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296" windowWidth="3600" windowHeight="8370" tabRatio="679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<sst xmlns="http://schemas.openxmlformats.org/spreadsheetml/2006/main" count="82" uniqueCount="82">
  <si>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</si>
  <si>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</si>
  <si>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</si>
  <si>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</si>
  <si>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</si>
  <si>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</si>
  <si>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</si>
  <si>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</si>
  <si>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</si>
  <si>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</si>
  <si>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</si>
  <si>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</si>
  <si>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</si>
  <si>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</si>
  <si>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</si>
  <si>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</si>
  <si>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</si>
  <si>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</si>
  <si>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</si>
  <si>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</si>
  <si>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</si>
  <si>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</si>
  <si>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</si>
  <si>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</si>
  <si>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</si>
  <si>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</si>
  <si>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</si>
  <si>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</si>
  <si>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</si>
  <si>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</si>
  <si>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</si>
  <si>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</si>
  <si>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</si>
  <si>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</si>
  <si>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</si>
  <si>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</si>
  <si>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</si>
  <si>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</si>
  <si>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</si>
  <si>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</si>
  <si>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</si>
  <si>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</si>
  <si>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</si>
  <si>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</si>
  <si>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</si>
  <si>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</si>
  <si>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</si>
  <si>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</si>
  <si>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</si>
  <si>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</si>
  <si>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</si>
  <si>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</si>
  <si>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</si>
  <si>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</si>
  <si>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</si>
  <si>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</si>
  <si>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</si>
  <si>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</si>
  <si>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</si>
  <si>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</si>
  <si>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</si>
  <si>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</si>
  <si>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</si>
  <si>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</si>
  <si>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</si>
  <si>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</si>
  <si>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</si>
  <si>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</si>
  <si>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</si>
  <si>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</si>
  <si>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</si>
  <si>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</si>
  <si>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</si>
  <si>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</si>
  <si>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</si>
  <si>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Tourist Guides </t>
  </si>
  <si>
    <t xml:space="preserve">Travel Agences </t>
  </si>
  <si>
    <t xml:space="preserve">Tourist  Transportation  Campany </t>
  </si>
  <si>
    <t>Diving  Center</t>
  </si>
  <si>
    <t xml:space="preserve">* جدول  3.1 عدد العاملين في الانشطة السياحية حسب الموقع 2012 </t>
  </si>
  <si>
    <t>Total number of employees</t>
  </si>
  <si>
    <t xml:space="preserve">Table 1.3 Number of Employees in the Tourism Activities by Locality, 2012* </t>
  </si>
</sst>
</file>

<file path=xl/styles.xml><?xml version="1.0" encoding="utf-8"?>
<styleSheet xmlns="http://schemas.openxmlformats.org/spreadsheetml/2006/main">
  <numFmts count="5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7" fillId="32" borderId="0" applyNumberFormat="0" applyBorder="0" applyAlignment="0" applyProtection="0"/>
    <xf numFmtId="0" fontId="0" fillId="33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7" fillId="34" borderId="11" xfId="0" applyNumberFormat="1" applyFont="1" applyFill="1" applyBorder="1" applyAlignment="1">
      <alignment horizontal="center" vertical="center" readingOrder="1"/>
    </xf>
    <xf numFmtId="0" fontId="6" fillId="34" borderId="0" xfId="0" applyFont="1" applyFill="1" applyBorder="1" applyAlignment="1">
      <alignment horizontal="right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12" fillId="34" borderId="13" xfId="0" applyFont="1" applyFill="1" applyBorder="1" applyAlignment="1">
      <alignment horizontal="left" vertical="center"/>
    </xf>
    <xf numFmtId="3" fontId="6" fillId="34" borderId="13" xfId="0" applyNumberFormat="1" applyFont="1" applyFill="1" applyBorder="1" applyAlignment="1" quotePrefix="1">
      <alignment horizontal="center" vertical="center"/>
    </xf>
    <xf numFmtId="0" fontId="14" fillId="34" borderId="13" xfId="0" applyFont="1" applyFill="1" applyBorder="1" applyAlignment="1">
      <alignment horizontal="right" readingOrder="2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13" fillId="34" borderId="0" xfId="0" applyFont="1" applyFill="1" applyBorder="1" applyAlignment="1">
      <alignment horizontal="left" readingOrder="1"/>
    </xf>
    <xf numFmtId="3" fontId="6" fillId="34" borderId="0" xfId="0" applyNumberFormat="1" applyFont="1" applyFill="1" applyBorder="1" applyAlignment="1">
      <alignment horizontal="center" readingOrder="1"/>
    </xf>
    <xf numFmtId="0" fontId="6" fillId="34" borderId="0" xfId="0" applyFont="1" applyFill="1" applyAlignment="1">
      <alignment horizontal="center" readingOrder="1"/>
    </xf>
    <xf numFmtId="0" fontId="13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3" fontId="10" fillId="34" borderId="0" xfId="0" applyNumberFormat="1" applyFont="1" applyFill="1" applyAlignment="1">
      <alignment horizontal="center" readingOrder="1"/>
    </xf>
    <xf numFmtId="0" fontId="13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34" borderId="14" xfId="0" applyNumberFormat="1" applyFont="1" applyFill="1" applyBorder="1" applyAlignment="1">
      <alignment horizontal="center" vertical="center" readingOrder="1"/>
    </xf>
    <xf numFmtId="3" fontId="7" fillId="34" borderId="15" xfId="0" applyNumberFormat="1" applyFont="1" applyFill="1" applyBorder="1" applyAlignment="1">
      <alignment horizontal="center" vertical="center" readingOrder="1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3" fontId="11" fillId="34" borderId="16" xfId="0" applyNumberFormat="1" applyFont="1" applyFill="1" applyBorder="1" applyAlignment="1">
      <alignment horizontal="right" readingOrder="1"/>
    </xf>
    <xf numFmtId="3" fontId="7" fillId="34" borderId="16" xfId="0" applyNumberFormat="1" applyFont="1" applyFill="1" applyBorder="1" applyAlignment="1">
      <alignment horizontal="right" readingOrder="1"/>
    </xf>
    <xf numFmtId="3" fontId="9" fillId="34" borderId="17" xfId="0" applyNumberFormat="1" applyFont="1" applyFill="1" applyBorder="1" applyAlignment="1">
      <alignment horizontal="right" readingOrder="1"/>
    </xf>
    <xf numFmtId="3" fontId="11" fillId="34" borderId="18" xfId="0" applyNumberFormat="1" applyFont="1" applyFill="1" applyBorder="1" applyAlignment="1">
      <alignment horizontal="right" readingOrder="1"/>
    </xf>
    <xf numFmtId="3" fontId="12" fillId="34" borderId="19" xfId="0" applyNumberFormat="1" applyFont="1" applyFill="1" applyBorder="1" applyAlignment="1">
      <alignment horizontal="left" readingOrder="1"/>
    </xf>
    <xf numFmtId="3" fontId="9" fillId="34" borderId="20" xfId="0" applyNumberFormat="1" applyFont="1" applyFill="1" applyBorder="1" applyAlignment="1">
      <alignment readingOrder="1"/>
    </xf>
    <xf numFmtId="3" fontId="12" fillId="34" borderId="21" xfId="0" applyNumberFormat="1" applyFont="1" applyFill="1" applyBorder="1" applyAlignment="1">
      <alignment readingOrder="1"/>
    </xf>
    <xf numFmtId="0" fontId="13" fillId="34" borderId="22" xfId="0" applyFont="1" applyFill="1" applyBorder="1" applyAlignment="1">
      <alignment wrapText="1" readingOrder="1"/>
    </xf>
    <xf numFmtId="3" fontId="13" fillId="34" borderId="12" xfId="0" applyNumberFormat="1" applyFont="1" applyFill="1" applyBorder="1" applyAlignment="1">
      <alignment horizontal="center" vertical="center" readingOrder="1"/>
    </xf>
    <xf numFmtId="0" fontId="6" fillId="34" borderId="23" xfId="0" applyFont="1" applyFill="1" applyBorder="1" applyAlignment="1">
      <alignment horizontal="right" wrapText="1" readingOrder="2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7" fillId="34" borderId="13" xfId="0" applyFont="1" applyFill="1" applyBorder="1" applyAlignment="1">
      <alignment/>
    </xf>
    <xf numFmtId="3" fontId="9" fillId="34" borderId="24" xfId="0" applyNumberFormat="1" applyFont="1" applyFill="1" applyBorder="1" applyAlignment="1">
      <alignment horizontal="center" vertical="top" wrapText="1" readingOrder="1"/>
    </xf>
    <xf numFmtId="3" fontId="9" fillId="34" borderId="25" xfId="0" applyNumberFormat="1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readingOrder="1"/>
    </xf>
    <xf numFmtId="3" fontId="15" fillId="34" borderId="0" xfId="0" applyNumberFormat="1" applyFont="1" applyFill="1" applyAlignment="1">
      <alignment horizontal="left"/>
    </xf>
    <xf numFmtId="3" fontId="24" fillId="34" borderId="13" xfId="0" applyNumberFormat="1" applyFont="1" applyFill="1" applyBorder="1" applyAlignment="1">
      <alignment horizontal="center" vertical="center"/>
    </xf>
    <xf numFmtId="0" fontId="25" fillId="34" borderId="0" xfId="0" applyFont="1" applyFill="1" applyAlignment="1">
      <alignment/>
    </xf>
    <xf numFmtId="0" fontId="26" fillId="34" borderId="0" xfId="0" applyFont="1" applyFill="1" applyBorder="1" applyAlignment="1">
      <alignment horizontal="center" readingOrder="1"/>
    </xf>
    <xf numFmtId="3" fontId="26" fillId="34" borderId="0" xfId="0" applyNumberFormat="1" applyFont="1" applyFill="1" applyBorder="1" applyAlignment="1">
      <alignment horizontal="right" readingOrder="1"/>
    </xf>
    <xf numFmtId="0" fontId="27" fillId="34" borderId="0" xfId="0" applyFont="1" applyFill="1" applyAlignment="1">
      <alignment horizontal="right" readingOrder="1"/>
    </xf>
    <xf numFmtId="0" fontId="27" fillId="34" borderId="0" xfId="0" applyFont="1" applyFill="1" applyAlignment="1">
      <alignment horizontal="center" readingOrder="1"/>
    </xf>
    <xf numFmtId="0" fontId="27" fillId="0" borderId="0" xfId="0" applyFont="1" applyAlignment="1">
      <alignment horizontal="right" readingOrder="1"/>
    </xf>
    <xf numFmtId="0" fontId="27" fillId="0" borderId="0" xfId="0" applyFont="1" applyAlignment="1">
      <alignment horizontal="center" readingOrder="1"/>
    </xf>
    <xf numFmtId="0" fontId="16" fillId="34" borderId="13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left"/>
    </xf>
    <xf numFmtId="0" fontId="17" fillId="34" borderId="0" xfId="0" applyFont="1" applyFill="1" applyBorder="1" applyAlignment="1">
      <alignment horizontal="right" readingOrder="1"/>
    </xf>
    <xf numFmtId="0" fontId="18" fillId="34" borderId="0" xfId="0" applyFont="1" applyFill="1" applyAlignment="1">
      <alignment horizontal="right" readingOrder="1"/>
    </xf>
    <xf numFmtId="0" fontId="18" fillId="0" borderId="0" xfId="0" applyFont="1" applyAlignment="1">
      <alignment horizontal="right" readingOrder="1"/>
    </xf>
    <xf numFmtId="3" fontId="17" fillId="34" borderId="13" xfId="0" applyNumberFormat="1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center" vertical="top" wrapText="1" readingOrder="1"/>
    </xf>
    <xf numFmtId="3" fontId="19" fillId="34" borderId="11" xfId="0" applyNumberFormat="1" applyFont="1" applyFill="1" applyBorder="1" applyAlignment="1">
      <alignment horizontal="center" vertical="top" wrapText="1" readingOrder="1"/>
    </xf>
    <xf numFmtId="0" fontId="20" fillId="34" borderId="14" xfId="0" applyFont="1" applyFill="1" applyBorder="1" applyAlignment="1">
      <alignment horizontal="center" vertical="top" wrapText="1" readingOrder="1"/>
    </xf>
    <xf numFmtId="211" fontId="22" fillId="34" borderId="0" xfId="0" applyNumberFormat="1" applyFont="1" applyFill="1" applyAlignment="1">
      <alignment horizontal="left"/>
    </xf>
    <xf numFmtId="0" fontId="21" fillId="34" borderId="0" xfId="0" applyFont="1" applyFill="1" applyBorder="1" applyAlignment="1">
      <alignment horizontal="right" readingOrder="1"/>
    </xf>
    <xf numFmtId="0" fontId="23" fillId="34" borderId="0" xfId="0" applyFont="1" applyFill="1" applyAlignment="1">
      <alignment horizontal="right" readingOrder="1"/>
    </xf>
    <xf numFmtId="0" fontId="23" fillId="0" borderId="0" xfId="0" applyFont="1" applyAlignment="1">
      <alignment horizontal="right" readingOrder="1"/>
    </xf>
    <xf numFmtId="0" fontId="22" fillId="34" borderId="0" xfId="0" applyFont="1" applyFill="1" applyAlignment="1">
      <alignment horizontal="left"/>
    </xf>
    <xf numFmtId="0" fontId="21" fillId="34" borderId="0" xfId="0" applyFont="1" applyFill="1" applyBorder="1" applyAlignment="1">
      <alignment horizontal="center" readingOrder="1"/>
    </xf>
    <xf numFmtId="0" fontId="23" fillId="34" borderId="0" xfId="0" applyFont="1" applyFill="1" applyAlignment="1">
      <alignment horizontal="center" readingOrder="1"/>
    </xf>
    <xf numFmtId="0" fontId="23" fillId="0" borderId="0" xfId="0" applyFont="1" applyAlignment="1">
      <alignment horizontal="center" readingOrder="1"/>
    </xf>
    <xf numFmtId="0" fontId="22" fillId="34" borderId="0" xfId="0" applyFont="1" applyFill="1" applyAlignment="1">
      <alignment/>
    </xf>
    <xf numFmtId="3" fontId="10" fillId="34" borderId="0" xfId="0" applyNumberFormat="1" applyFont="1" applyFill="1" applyAlignment="1">
      <alignment horizontal="right" readingOrder="1"/>
    </xf>
    <xf numFmtId="0" fontId="20" fillId="34" borderId="26" xfId="0" applyFont="1" applyFill="1" applyBorder="1" applyAlignment="1">
      <alignment horizontal="center" vertical="top" wrapText="1" readingOrder="1"/>
    </xf>
    <xf numFmtId="0" fontId="20" fillId="34" borderId="11" xfId="0" applyFont="1" applyFill="1" applyBorder="1" applyAlignment="1">
      <alignment horizontal="center" vertical="top" wrapText="1" readingOrder="1"/>
    </xf>
    <xf numFmtId="3" fontId="21" fillId="34" borderId="25" xfId="0" applyNumberFormat="1" applyFont="1" applyFill="1" applyBorder="1" applyAlignment="1">
      <alignment horizontal="center" vertical="center" readingOrder="1"/>
    </xf>
    <xf numFmtId="3" fontId="21" fillId="34" borderId="11" xfId="0" applyNumberFormat="1" applyFont="1" applyFill="1" applyBorder="1" applyAlignment="1">
      <alignment horizontal="center" vertical="center" readingOrder="1"/>
    </xf>
    <xf numFmtId="3" fontId="21" fillId="34" borderId="0" xfId="0" applyNumberFormat="1" applyFont="1" applyFill="1" applyBorder="1" applyAlignment="1">
      <alignment horizontal="center" readingOrder="1"/>
    </xf>
    <xf numFmtId="0" fontId="21" fillId="34" borderId="11" xfId="0" applyFont="1" applyFill="1" applyBorder="1" applyAlignment="1">
      <alignment horizontal="center" readingOrder="1"/>
    </xf>
    <xf numFmtId="0" fontId="21" fillId="34" borderId="11" xfId="0" applyFont="1" applyFill="1" applyBorder="1" applyAlignment="1">
      <alignment horizontal="center" vertical="center" readingOrder="1"/>
    </xf>
    <xf numFmtId="0" fontId="20" fillId="34" borderId="25" xfId="0" applyFont="1" applyFill="1" applyBorder="1" applyAlignment="1">
      <alignment horizontal="center" vertical="top" wrapText="1" readingOrder="1"/>
    </xf>
    <xf numFmtId="3" fontId="20" fillId="34" borderId="24" xfId="0" applyNumberFormat="1" applyFont="1" applyFill="1" applyBorder="1" applyAlignment="1">
      <alignment horizontal="center" vertical="center" readingOrder="1"/>
    </xf>
    <xf numFmtId="3" fontId="20" fillId="34" borderId="12" xfId="0" applyNumberFormat="1" applyFont="1" applyFill="1" applyBorder="1" applyAlignment="1">
      <alignment horizontal="center" vertical="center" readingOrder="1"/>
    </xf>
    <xf numFmtId="3" fontId="28" fillId="34" borderId="12" xfId="0" applyNumberFormat="1" applyFont="1" applyFill="1" applyBorder="1" applyAlignment="1">
      <alignment horizontal="center" vertical="center" readingOrder="1"/>
    </xf>
    <xf numFmtId="3" fontId="17" fillId="34" borderId="27" xfId="0" applyNumberFormat="1" applyFont="1" applyFill="1" applyBorder="1" applyAlignment="1">
      <alignment horizontal="center" vertical="center" readingOrder="1"/>
    </xf>
    <xf numFmtId="3" fontId="17" fillId="34" borderId="15" xfId="0" applyNumberFormat="1" applyFont="1" applyFill="1" applyBorder="1" applyAlignment="1">
      <alignment horizontal="center" vertical="center" readingOrder="1"/>
    </xf>
    <xf numFmtId="211" fontId="21" fillId="34" borderId="26" xfId="0" applyNumberFormat="1" applyFont="1" applyFill="1" applyBorder="1" applyAlignment="1">
      <alignment horizontal="center" vertical="center" readingOrder="1"/>
    </xf>
    <xf numFmtId="211" fontId="21" fillId="34" borderId="14" xfId="0" applyNumberFormat="1" applyFont="1" applyFill="1" applyBorder="1" applyAlignment="1">
      <alignment horizontal="center" vertical="center" readingOrder="1"/>
    </xf>
    <xf numFmtId="212" fontId="17" fillId="34" borderId="14" xfId="0" applyNumberFormat="1" applyFont="1" applyFill="1" applyBorder="1" applyAlignment="1">
      <alignment horizontal="center" vertical="center" readingOrder="1"/>
    </xf>
    <xf numFmtId="0" fontId="62" fillId="0" borderId="0" xfId="0" applyNumberFormat="1" applyFont="1" applyFill="1" applyBorder="1" applyAlignment="1" applyProtection="1">
      <alignment/>
      <protection/>
    </xf>
    <xf numFmtId="3" fontId="62" fillId="0" borderId="0" xfId="0" applyNumberFormat="1" applyFont="1" applyFill="1" applyBorder="1" applyAlignment="1" applyProtection="1">
      <alignment/>
      <protection/>
    </xf>
    <xf numFmtId="3" fontId="21" fillId="35" borderId="11" xfId="0" applyNumberFormat="1" applyFont="1" applyFill="1" applyBorder="1" applyAlignment="1">
      <alignment horizontal="center" vertical="center" readingOrder="1"/>
    </xf>
    <xf numFmtId="0" fontId="9" fillId="34" borderId="0" xfId="0" applyFont="1" applyFill="1" applyAlignment="1">
      <alignment horizontal="center" readingOrder="1"/>
    </xf>
    <xf numFmtId="3" fontId="13" fillId="34" borderId="20" xfId="0" applyNumberFormat="1" applyFont="1" applyFill="1" applyBorder="1" applyAlignment="1">
      <alignment horizontal="center" vertical="center" readingOrder="1"/>
    </xf>
    <xf numFmtId="3" fontId="13" fillId="34" borderId="19" xfId="0" applyNumberFormat="1" applyFont="1" applyFill="1" applyBorder="1" applyAlignment="1">
      <alignment horizontal="center" vertical="center" readingOrder="1"/>
    </xf>
    <xf numFmtId="3" fontId="13" fillId="34" borderId="22" xfId="0" applyNumberFormat="1" applyFont="1" applyFill="1" applyBorder="1" applyAlignment="1">
      <alignment horizontal="center" vertical="center" readingOrder="1"/>
    </xf>
    <xf numFmtId="3" fontId="19" fillId="34" borderId="12" xfId="0" applyNumberFormat="1" applyFont="1" applyFill="1" applyBorder="1" applyAlignment="1">
      <alignment horizontal="center" vertical="top" wrapText="1" readingOrder="1"/>
    </xf>
    <xf numFmtId="3" fontId="19" fillId="34" borderId="11" xfId="0" applyNumberFormat="1" applyFont="1" applyFill="1" applyBorder="1" applyAlignment="1">
      <alignment horizontal="center" vertical="top" wrapText="1" readingOrder="1"/>
    </xf>
    <xf numFmtId="3" fontId="9" fillId="34" borderId="17" xfId="0" applyNumberFormat="1" applyFont="1" applyFill="1" applyBorder="1" applyAlignment="1">
      <alignment horizontal="center" vertical="center" readingOrder="1"/>
    </xf>
    <xf numFmtId="3" fontId="9" fillId="34" borderId="16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horizontal="center" vertical="center" readingOrder="1"/>
    </xf>
    <xf numFmtId="3" fontId="19" fillId="35" borderId="12" xfId="0" applyNumberFormat="1" applyFont="1" applyFill="1" applyBorder="1" applyAlignment="1">
      <alignment horizontal="center" vertical="top" wrapText="1" readingOrder="1"/>
    </xf>
    <xf numFmtId="3" fontId="19" fillId="35" borderId="11" xfId="0" applyNumberFormat="1" applyFont="1" applyFill="1" applyBorder="1" applyAlignment="1">
      <alignment horizontal="center" vertical="top" wrapText="1" readingOrder="1"/>
    </xf>
    <xf numFmtId="0" fontId="20" fillId="35" borderId="14" xfId="0" applyFont="1" applyFill="1" applyBorder="1" applyAlignment="1">
      <alignment horizontal="center" vertical="top" wrapText="1" readingOrder="1"/>
    </xf>
    <xf numFmtId="0" fontId="19" fillId="34" borderId="0" xfId="0" applyFont="1" applyFill="1" applyBorder="1" applyAlignment="1">
      <alignment horizont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rightToLeft="1" tabSelected="1" zoomScale="85" zoomScaleNormal="85" zoomScalePageLayoutView="0" workbookViewId="0" topLeftCell="A1">
      <selection activeCell="H7" sqref="H7"/>
    </sheetView>
  </sheetViews>
  <sheetFormatPr defaultColWidth="9.140625" defaultRowHeight="22.5" customHeight="1"/>
  <cols>
    <col min="1" max="1" width="13.7109375" style="19" customWidth="1"/>
    <col min="2" max="2" width="10.00390625" style="6" customWidth="1"/>
    <col min="3" max="3" width="11.140625" style="6" customWidth="1"/>
    <col min="4" max="4" width="12.00390625" style="6" customWidth="1"/>
    <col min="5" max="5" width="10.7109375" style="55" bestFit="1" customWidth="1"/>
    <col min="6" max="6" width="11.7109375" style="63" customWidth="1"/>
    <col min="7" max="7" width="8.421875" style="63" customWidth="1"/>
    <col min="8" max="8" width="8.57421875" style="63" customWidth="1"/>
    <col min="9" max="9" width="14.8515625" style="67" customWidth="1"/>
    <col min="10" max="10" width="7.28125" style="49" bestFit="1" customWidth="1"/>
    <col min="11" max="11" width="8.421875" style="50" customWidth="1"/>
    <col min="12" max="12" width="10.8515625" style="20" bestFit="1" customWidth="1"/>
    <col min="13" max="13" width="18.8515625" style="21" customWidth="1"/>
    <col min="14" max="16384" width="9.140625" style="41" customWidth="1"/>
  </cols>
  <sheetData>
    <row r="1" spans="1:13" s="37" customFormat="1" ht="22.5" customHeight="1">
      <c r="A1" s="89" t="s">
        <v>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37" customFormat="1" ht="19.5" customHeight="1">
      <c r="A2" s="101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37" customFormat="1" ht="15.75" customHeight="1" thickBot="1">
      <c r="A3" s="8"/>
      <c r="B3" s="38"/>
      <c r="C3" s="38"/>
      <c r="D3" s="38"/>
      <c r="E3" s="51"/>
      <c r="F3" s="56"/>
      <c r="G3" s="56"/>
      <c r="H3" s="56"/>
      <c r="I3" s="56"/>
      <c r="J3" s="43"/>
      <c r="K3" s="43"/>
      <c r="L3" s="9"/>
      <c r="M3" s="10"/>
    </row>
    <row r="4" spans="1:13" s="37" customFormat="1" ht="30.75" customHeight="1">
      <c r="A4" s="95" t="s">
        <v>1</v>
      </c>
      <c r="B4" s="39" t="s">
        <v>14</v>
      </c>
      <c r="C4" s="4" t="s">
        <v>10</v>
      </c>
      <c r="D4" s="4" t="s">
        <v>12</v>
      </c>
      <c r="E4" s="57" t="s">
        <v>9</v>
      </c>
      <c r="F4" s="93" t="s">
        <v>4</v>
      </c>
      <c r="G4" s="57" t="s">
        <v>0</v>
      </c>
      <c r="H4" s="57" t="s">
        <v>5</v>
      </c>
      <c r="I4" s="57" t="s">
        <v>6</v>
      </c>
      <c r="J4" s="57" t="s">
        <v>7</v>
      </c>
      <c r="K4" s="57" t="s">
        <v>8</v>
      </c>
      <c r="L4" s="98" t="s">
        <v>3</v>
      </c>
      <c r="M4" s="90" t="s">
        <v>11</v>
      </c>
    </row>
    <row r="5" spans="1:13" s="37" customFormat="1" ht="12" customHeight="1">
      <c r="A5" s="96"/>
      <c r="B5" s="40"/>
      <c r="C5" s="3"/>
      <c r="D5" s="3"/>
      <c r="E5" s="58"/>
      <c r="F5" s="94"/>
      <c r="G5" s="58"/>
      <c r="H5" s="58"/>
      <c r="I5" s="58"/>
      <c r="J5" s="58"/>
      <c r="K5" s="58"/>
      <c r="L5" s="99"/>
      <c r="M5" s="91"/>
    </row>
    <row r="6" spans="1:13" s="37" customFormat="1" ht="45.75" customHeight="1" thickBot="1">
      <c r="A6" s="97"/>
      <c r="B6" s="70" t="s">
        <v>15</v>
      </c>
      <c r="C6" s="70" t="s">
        <v>76</v>
      </c>
      <c r="D6" s="70" t="s">
        <v>74</v>
      </c>
      <c r="E6" s="70" t="s">
        <v>71</v>
      </c>
      <c r="F6" s="70" t="s">
        <v>72</v>
      </c>
      <c r="G6" s="70" t="s">
        <v>75</v>
      </c>
      <c r="H6" s="59" t="s">
        <v>68</v>
      </c>
      <c r="I6" s="70" t="s">
        <v>77</v>
      </c>
      <c r="J6" s="70" t="s">
        <v>78</v>
      </c>
      <c r="K6" s="59" t="s">
        <v>73</v>
      </c>
      <c r="L6" s="100" t="s">
        <v>80</v>
      </c>
      <c r="M6" s="92"/>
    </row>
    <row r="7" spans="1:13" s="7" customFormat="1" ht="15" customHeight="1">
      <c r="A7" s="26" t="s">
        <v>41</v>
      </c>
      <c r="B7" s="72">
        <v>9246</v>
      </c>
      <c r="C7" s="73">
        <v>3969</v>
      </c>
      <c r="D7" s="73">
        <v>14611</v>
      </c>
      <c r="E7" s="73">
        <v>603</v>
      </c>
      <c r="F7" s="73">
        <v>377</v>
      </c>
      <c r="G7" s="73">
        <v>1181</v>
      </c>
      <c r="H7" s="73"/>
      <c r="I7" s="73">
        <v>939</v>
      </c>
      <c r="J7" s="73"/>
      <c r="K7" s="73"/>
      <c r="L7" s="1">
        <f aca="true" t="shared" si="0" ref="L7:L29">SUM(B7:K7)</f>
        <v>30926</v>
      </c>
      <c r="M7" s="30" t="s">
        <v>18</v>
      </c>
    </row>
    <row r="8" spans="1:13" s="7" customFormat="1" ht="15" customHeight="1">
      <c r="A8" s="26" t="s">
        <v>43</v>
      </c>
      <c r="B8" s="72">
        <v>2719</v>
      </c>
      <c r="C8" s="73">
        <v>177</v>
      </c>
      <c r="D8" s="73">
        <v>1664</v>
      </c>
      <c r="E8" s="77">
        <v>38</v>
      </c>
      <c r="F8" s="88">
        <v>82</v>
      </c>
      <c r="G8" s="73"/>
      <c r="H8" s="73"/>
      <c r="I8" s="73"/>
      <c r="J8" s="73">
        <v>48</v>
      </c>
      <c r="K8" s="73">
        <v>125</v>
      </c>
      <c r="L8" s="1">
        <f>SUM(B8:K8)</f>
        <v>4853</v>
      </c>
      <c r="M8" s="30" t="s">
        <v>19</v>
      </c>
    </row>
    <row r="9" spans="1:13" s="7" customFormat="1" ht="15" customHeight="1">
      <c r="A9" s="26" t="s">
        <v>42</v>
      </c>
      <c r="B9" s="74">
        <v>1255</v>
      </c>
      <c r="C9" s="75">
        <v>162</v>
      </c>
      <c r="D9" s="75">
        <v>37</v>
      </c>
      <c r="E9" s="75">
        <v>18</v>
      </c>
      <c r="F9" s="77">
        <v>66</v>
      </c>
      <c r="G9" s="77"/>
      <c r="H9" s="65">
        <v>343</v>
      </c>
      <c r="I9" s="73"/>
      <c r="J9" s="77"/>
      <c r="K9" s="71"/>
      <c r="L9" s="1">
        <f t="shared" si="0"/>
        <v>1881</v>
      </c>
      <c r="M9" s="30" t="s">
        <v>20</v>
      </c>
    </row>
    <row r="10" spans="1:13" s="7" customFormat="1" ht="15" customHeight="1">
      <c r="A10" s="26" t="s">
        <v>44</v>
      </c>
      <c r="B10" s="72">
        <v>67</v>
      </c>
      <c r="C10" s="73">
        <v>164</v>
      </c>
      <c r="D10" s="73">
        <v>654</v>
      </c>
      <c r="E10" s="73">
        <v>21</v>
      </c>
      <c r="F10" s="73">
        <v>19</v>
      </c>
      <c r="G10" s="73"/>
      <c r="H10" s="73"/>
      <c r="I10" s="73"/>
      <c r="J10" s="73"/>
      <c r="K10" s="73"/>
      <c r="L10" s="1">
        <f t="shared" si="0"/>
        <v>925</v>
      </c>
      <c r="M10" s="30" t="s">
        <v>21</v>
      </c>
    </row>
    <row r="11" spans="1:13" s="7" customFormat="1" ht="15" customHeight="1">
      <c r="A11" s="26" t="s">
        <v>45</v>
      </c>
      <c r="B11" s="72">
        <v>1585</v>
      </c>
      <c r="C11" s="73"/>
      <c r="D11" s="73"/>
      <c r="E11" s="73"/>
      <c r="F11" s="73">
        <v>33</v>
      </c>
      <c r="G11" s="73"/>
      <c r="H11" s="73"/>
      <c r="I11" s="77"/>
      <c r="J11" s="77"/>
      <c r="K11" s="73"/>
      <c r="L11" s="1">
        <f t="shared" si="0"/>
        <v>1618</v>
      </c>
      <c r="M11" s="30" t="s">
        <v>22</v>
      </c>
    </row>
    <row r="12" spans="1:13" s="7" customFormat="1" ht="15" customHeight="1">
      <c r="A12" s="27" t="s">
        <v>46</v>
      </c>
      <c r="B12" s="72">
        <v>226</v>
      </c>
      <c r="C12" s="73"/>
      <c r="D12" s="73"/>
      <c r="E12" s="73"/>
      <c r="F12" s="73"/>
      <c r="G12" s="73"/>
      <c r="H12" s="73"/>
      <c r="I12" s="71"/>
      <c r="J12" s="73"/>
      <c r="K12" s="73"/>
      <c r="L12" s="1">
        <f t="shared" si="0"/>
        <v>226</v>
      </c>
      <c r="M12" s="30" t="s">
        <v>23</v>
      </c>
    </row>
    <row r="13" spans="1:13" s="7" customFormat="1" ht="15" customHeight="1">
      <c r="A13" s="26" t="s">
        <v>47</v>
      </c>
      <c r="B13" s="72">
        <v>56</v>
      </c>
      <c r="C13" s="76">
        <v>31</v>
      </c>
      <c r="D13" s="73">
        <v>160</v>
      </c>
      <c r="E13" s="76">
        <v>6</v>
      </c>
      <c r="F13" s="76">
        <v>185</v>
      </c>
      <c r="G13" s="73"/>
      <c r="H13" s="73"/>
      <c r="I13" s="73"/>
      <c r="J13" s="73"/>
      <c r="K13" s="73"/>
      <c r="L13" s="1">
        <f t="shared" si="0"/>
        <v>438</v>
      </c>
      <c r="M13" s="30" t="s">
        <v>24</v>
      </c>
    </row>
    <row r="14" spans="1:13" s="7" customFormat="1" ht="15" customHeight="1">
      <c r="A14" s="26" t="s">
        <v>48</v>
      </c>
      <c r="B14" s="72">
        <v>15</v>
      </c>
      <c r="C14" s="73">
        <v>123</v>
      </c>
      <c r="D14" s="73">
        <v>194</v>
      </c>
      <c r="E14" s="73">
        <v>30</v>
      </c>
      <c r="F14" s="73"/>
      <c r="G14" s="73"/>
      <c r="H14" s="73"/>
      <c r="I14" s="73"/>
      <c r="J14" s="73"/>
      <c r="K14" s="73"/>
      <c r="L14" s="1">
        <f t="shared" si="0"/>
        <v>362</v>
      </c>
      <c r="M14" s="30" t="s">
        <v>25</v>
      </c>
    </row>
    <row r="15" spans="1:13" s="7" customFormat="1" ht="15" customHeight="1">
      <c r="A15" s="26" t="s">
        <v>49</v>
      </c>
      <c r="B15" s="72">
        <v>11</v>
      </c>
      <c r="C15" s="73"/>
      <c r="D15" s="73">
        <v>37</v>
      </c>
      <c r="E15" s="73"/>
      <c r="F15" s="73"/>
      <c r="G15" s="73"/>
      <c r="H15" s="73"/>
      <c r="I15" s="73"/>
      <c r="J15" s="73"/>
      <c r="K15" s="73"/>
      <c r="L15" s="1">
        <f t="shared" si="0"/>
        <v>48</v>
      </c>
      <c r="M15" s="30" t="s">
        <v>26</v>
      </c>
    </row>
    <row r="16" spans="1:13" s="7" customFormat="1" ht="15" customHeight="1">
      <c r="A16" s="26" t="s">
        <v>50</v>
      </c>
      <c r="B16" s="72">
        <v>19</v>
      </c>
      <c r="C16" s="73">
        <v>2</v>
      </c>
      <c r="D16" s="73"/>
      <c r="E16" s="73">
        <v>6</v>
      </c>
      <c r="F16" s="73">
        <v>10</v>
      </c>
      <c r="G16" s="73"/>
      <c r="H16" s="73"/>
      <c r="I16" s="73"/>
      <c r="J16" s="73"/>
      <c r="K16" s="73"/>
      <c r="L16" s="1">
        <f t="shared" si="0"/>
        <v>37</v>
      </c>
      <c r="M16" s="30" t="s">
        <v>27</v>
      </c>
    </row>
    <row r="17" spans="1:13" s="7" customFormat="1" ht="15" customHeight="1">
      <c r="A17" s="26" t="s">
        <v>51</v>
      </c>
      <c r="B17" s="72">
        <v>18</v>
      </c>
      <c r="C17" s="73">
        <v>26</v>
      </c>
      <c r="D17" s="73">
        <v>91</v>
      </c>
      <c r="E17" s="73"/>
      <c r="F17" s="73">
        <v>38</v>
      </c>
      <c r="G17" s="73"/>
      <c r="H17" s="73"/>
      <c r="I17" s="73"/>
      <c r="J17" s="73"/>
      <c r="K17" s="73"/>
      <c r="L17" s="1">
        <f t="shared" si="0"/>
        <v>173</v>
      </c>
      <c r="M17" s="30" t="s">
        <v>28</v>
      </c>
    </row>
    <row r="18" spans="1:13" s="7" customFormat="1" ht="15" customHeight="1">
      <c r="A18" s="26" t="s">
        <v>52</v>
      </c>
      <c r="B18" s="72">
        <v>15</v>
      </c>
      <c r="C18" s="73">
        <v>13</v>
      </c>
      <c r="D18" s="73">
        <v>248</v>
      </c>
      <c r="E18" s="73">
        <v>6</v>
      </c>
      <c r="F18" s="73">
        <v>54</v>
      </c>
      <c r="G18" s="73"/>
      <c r="H18" s="73"/>
      <c r="I18" s="73"/>
      <c r="J18" s="73"/>
      <c r="K18" s="73"/>
      <c r="L18" s="1">
        <f t="shared" si="0"/>
        <v>336</v>
      </c>
      <c r="M18" s="30" t="s">
        <v>67</v>
      </c>
    </row>
    <row r="19" spans="1:13" s="7" customFormat="1" ht="15" customHeight="1">
      <c r="A19" s="26" t="s">
        <v>69</v>
      </c>
      <c r="B19" s="72">
        <v>90</v>
      </c>
      <c r="C19" s="73">
        <v>10</v>
      </c>
      <c r="D19" s="73">
        <v>26</v>
      </c>
      <c r="E19" s="73">
        <v>720</v>
      </c>
      <c r="F19" s="73"/>
      <c r="G19" s="73"/>
      <c r="H19" s="73">
        <v>370</v>
      </c>
      <c r="I19" s="73"/>
      <c r="J19" s="73"/>
      <c r="K19" s="73"/>
      <c r="L19" s="1">
        <f t="shared" si="0"/>
        <v>1216</v>
      </c>
      <c r="M19" s="30" t="s">
        <v>70</v>
      </c>
    </row>
    <row r="20" spans="1:13" s="7" customFormat="1" ht="15" customHeight="1">
      <c r="A20" s="26" t="s">
        <v>53</v>
      </c>
      <c r="B20" s="72">
        <v>9</v>
      </c>
      <c r="C20" s="73"/>
      <c r="D20" s="73"/>
      <c r="E20" s="73"/>
      <c r="F20" s="73">
        <v>6</v>
      </c>
      <c r="G20" s="73"/>
      <c r="H20" s="73"/>
      <c r="I20" s="73"/>
      <c r="J20" s="73"/>
      <c r="K20" s="73"/>
      <c r="L20" s="1">
        <f t="shared" si="0"/>
        <v>15</v>
      </c>
      <c r="M20" s="30" t="s">
        <v>29</v>
      </c>
    </row>
    <row r="21" spans="1:13" s="7" customFormat="1" ht="15" customHeight="1">
      <c r="A21" s="26" t="s">
        <v>54</v>
      </c>
      <c r="B21" s="72">
        <v>67</v>
      </c>
      <c r="C21" s="73"/>
      <c r="D21" s="73"/>
      <c r="E21" s="73">
        <v>2</v>
      </c>
      <c r="F21" s="73"/>
      <c r="G21" s="73"/>
      <c r="H21" s="73"/>
      <c r="I21" s="73"/>
      <c r="J21" s="73"/>
      <c r="K21" s="73"/>
      <c r="L21" s="1">
        <f t="shared" si="0"/>
        <v>69</v>
      </c>
      <c r="M21" s="30" t="s">
        <v>30</v>
      </c>
    </row>
    <row r="22" spans="1:13" s="7" customFormat="1" ht="15" customHeight="1">
      <c r="A22" s="26" t="s">
        <v>55</v>
      </c>
      <c r="B22" s="72">
        <v>16</v>
      </c>
      <c r="C22" s="73"/>
      <c r="D22" s="73"/>
      <c r="E22" s="73"/>
      <c r="F22" s="73"/>
      <c r="G22" s="73"/>
      <c r="H22" s="73"/>
      <c r="I22" s="73"/>
      <c r="J22" s="73"/>
      <c r="K22" s="73"/>
      <c r="L22" s="1">
        <f t="shared" si="0"/>
        <v>16</v>
      </c>
      <c r="M22" s="30" t="s">
        <v>31</v>
      </c>
    </row>
    <row r="23" spans="1:13" s="7" customFormat="1" ht="15" customHeight="1">
      <c r="A23" s="26" t="s">
        <v>56</v>
      </c>
      <c r="B23" s="72">
        <v>3</v>
      </c>
      <c r="C23" s="73"/>
      <c r="D23" s="73"/>
      <c r="E23" s="73"/>
      <c r="F23" s="73"/>
      <c r="G23" s="73"/>
      <c r="H23" s="73"/>
      <c r="I23" s="73"/>
      <c r="J23" s="73"/>
      <c r="K23" s="73"/>
      <c r="L23" s="1">
        <f t="shared" si="0"/>
        <v>3</v>
      </c>
      <c r="M23" s="30" t="s">
        <v>32</v>
      </c>
    </row>
    <row r="24" spans="1:13" s="7" customFormat="1" ht="15" customHeight="1">
      <c r="A24" s="26" t="s">
        <v>57</v>
      </c>
      <c r="B24" s="72"/>
      <c r="C24" s="73">
        <v>13</v>
      </c>
      <c r="D24" s="73">
        <v>128</v>
      </c>
      <c r="E24" s="73">
        <v>30</v>
      </c>
      <c r="F24" s="73"/>
      <c r="G24" s="73"/>
      <c r="H24" s="73"/>
      <c r="I24" s="73"/>
      <c r="J24" s="73"/>
      <c r="K24" s="73"/>
      <c r="L24" s="1">
        <f t="shared" si="0"/>
        <v>171</v>
      </c>
      <c r="M24" s="30" t="s">
        <v>33</v>
      </c>
    </row>
    <row r="25" spans="1:13" s="7" customFormat="1" ht="15" customHeight="1">
      <c r="A25" s="26" t="s">
        <v>58</v>
      </c>
      <c r="B25" s="72">
        <v>2</v>
      </c>
      <c r="C25" s="73"/>
      <c r="D25" s="73">
        <v>108</v>
      </c>
      <c r="E25" s="73"/>
      <c r="F25" s="73"/>
      <c r="G25" s="73"/>
      <c r="H25" s="73"/>
      <c r="I25" s="73"/>
      <c r="J25" s="73"/>
      <c r="K25" s="73"/>
      <c r="L25" s="1">
        <f t="shared" si="0"/>
        <v>110</v>
      </c>
      <c r="M25" s="30" t="s">
        <v>34</v>
      </c>
    </row>
    <row r="26" spans="1:13" s="7" customFormat="1" ht="15" customHeight="1">
      <c r="A26" s="26" t="s">
        <v>59</v>
      </c>
      <c r="B26" s="72"/>
      <c r="C26" s="73">
        <v>10</v>
      </c>
      <c r="D26" s="73"/>
      <c r="E26" s="73"/>
      <c r="F26" s="73"/>
      <c r="G26" s="73"/>
      <c r="H26" s="73"/>
      <c r="I26" s="73"/>
      <c r="J26" s="73"/>
      <c r="K26" s="73"/>
      <c r="L26" s="1">
        <f t="shared" si="0"/>
        <v>10</v>
      </c>
      <c r="M26" s="30" t="s">
        <v>35</v>
      </c>
    </row>
    <row r="27" spans="1:13" s="7" customFormat="1" ht="15" customHeight="1">
      <c r="A27" s="26" t="s">
        <v>60</v>
      </c>
      <c r="B27" s="72"/>
      <c r="C27" s="73">
        <v>9</v>
      </c>
      <c r="D27" s="73">
        <v>15</v>
      </c>
      <c r="E27" s="73"/>
      <c r="F27" s="73"/>
      <c r="G27" s="73"/>
      <c r="H27" s="73"/>
      <c r="I27" s="73"/>
      <c r="J27" s="73"/>
      <c r="K27" s="73"/>
      <c r="L27" s="1">
        <f t="shared" si="0"/>
        <v>24</v>
      </c>
      <c r="M27" s="30" t="s">
        <v>36</v>
      </c>
    </row>
    <row r="28" spans="1:13" s="7" customFormat="1" ht="15" customHeight="1">
      <c r="A28" s="26" t="s">
        <v>61</v>
      </c>
      <c r="B28" s="72"/>
      <c r="C28" s="73">
        <v>10</v>
      </c>
      <c r="D28" s="73">
        <v>9</v>
      </c>
      <c r="E28" s="73">
        <v>9</v>
      </c>
      <c r="F28" s="73"/>
      <c r="G28" s="73"/>
      <c r="H28" s="73"/>
      <c r="I28" s="73"/>
      <c r="J28" s="73"/>
      <c r="K28" s="73"/>
      <c r="L28" s="1">
        <f t="shared" si="0"/>
        <v>28</v>
      </c>
      <c r="M28" s="30" t="s">
        <v>37</v>
      </c>
    </row>
    <row r="29" spans="1:13" s="7" customFormat="1" ht="15" customHeight="1" thickBot="1">
      <c r="A29" s="26" t="s">
        <v>62</v>
      </c>
      <c r="B29" s="72"/>
      <c r="C29" s="73"/>
      <c r="D29" s="73">
        <v>457</v>
      </c>
      <c r="E29" s="73"/>
      <c r="F29" s="73"/>
      <c r="G29" s="73"/>
      <c r="H29" s="73"/>
      <c r="I29" s="73"/>
      <c r="J29" s="73"/>
      <c r="K29" s="73"/>
      <c r="L29" s="1">
        <f t="shared" si="0"/>
        <v>457</v>
      </c>
      <c r="M29" s="30" t="s">
        <v>38</v>
      </c>
    </row>
    <row r="30" spans="1:13" s="36" customFormat="1" ht="22.5" customHeight="1">
      <c r="A30" s="28" t="s">
        <v>63</v>
      </c>
      <c r="B30" s="78">
        <f aca="true" t="shared" si="1" ref="B30:K30">SUM(B7:B29)</f>
        <v>15419</v>
      </c>
      <c r="C30" s="79">
        <f t="shared" si="1"/>
        <v>4719</v>
      </c>
      <c r="D30" s="79">
        <f t="shared" si="1"/>
        <v>18439</v>
      </c>
      <c r="E30" s="80">
        <f t="shared" si="1"/>
        <v>1489</v>
      </c>
      <c r="F30" s="79">
        <f t="shared" si="1"/>
        <v>870</v>
      </c>
      <c r="G30" s="79">
        <f t="shared" si="1"/>
        <v>1181</v>
      </c>
      <c r="H30" s="79">
        <f t="shared" si="1"/>
        <v>713</v>
      </c>
      <c r="I30" s="79">
        <f t="shared" si="1"/>
        <v>939</v>
      </c>
      <c r="J30" s="79">
        <f t="shared" si="1"/>
        <v>48</v>
      </c>
      <c r="K30" s="79">
        <f t="shared" si="1"/>
        <v>125</v>
      </c>
      <c r="L30" s="34">
        <f>SUM(B30:K30)</f>
        <v>43942</v>
      </c>
      <c r="M30" s="31" t="s">
        <v>39</v>
      </c>
    </row>
    <row r="31" spans="1:13" s="37" customFormat="1" ht="17.25" customHeight="1">
      <c r="A31" s="29" t="s">
        <v>64</v>
      </c>
      <c r="B31" s="81">
        <v>13460</v>
      </c>
      <c r="C31" s="81">
        <v>4560</v>
      </c>
      <c r="D31" s="81">
        <v>12031</v>
      </c>
      <c r="E31" s="82">
        <v>1473</v>
      </c>
      <c r="F31" s="82">
        <v>834</v>
      </c>
      <c r="G31" s="82">
        <v>1181</v>
      </c>
      <c r="H31" s="82">
        <v>713</v>
      </c>
      <c r="I31" s="82">
        <v>906</v>
      </c>
      <c r="J31" s="82">
        <v>34</v>
      </c>
      <c r="K31" s="82">
        <v>119</v>
      </c>
      <c r="L31" s="23">
        <f>SUM(B31:K31)</f>
        <v>35311</v>
      </c>
      <c r="M31" s="32" t="s">
        <v>2</v>
      </c>
    </row>
    <row r="32" spans="1:13" s="37" customFormat="1" ht="16.5" customHeight="1">
      <c r="A32" s="29" t="s">
        <v>65</v>
      </c>
      <c r="B32" s="81">
        <v>1959</v>
      </c>
      <c r="C32" s="81">
        <v>159</v>
      </c>
      <c r="D32" s="81">
        <v>6408</v>
      </c>
      <c r="E32" s="82">
        <v>16</v>
      </c>
      <c r="F32" s="82">
        <v>36</v>
      </c>
      <c r="G32" s="82"/>
      <c r="H32" s="82"/>
      <c r="I32" s="82">
        <v>33</v>
      </c>
      <c r="J32" s="82">
        <v>14</v>
      </c>
      <c r="K32" s="82">
        <v>6</v>
      </c>
      <c r="L32" s="23">
        <f>SUM(B32:K32)</f>
        <v>8631</v>
      </c>
      <c r="M32" s="32" t="s">
        <v>40</v>
      </c>
    </row>
    <row r="33" spans="1:13" s="37" customFormat="1" ht="30" customHeight="1" thickBot="1">
      <c r="A33" s="35" t="s">
        <v>13</v>
      </c>
      <c r="B33" s="83">
        <f aca="true" t="shared" si="2" ref="B33:L33">B32/B30*100</f>
        <v>12.705104092353588</v>
      </c>
      <c r="C33" s="84">
        <f t="shared" si="2"/>
        <v>3.3693579148124604</v>
      </c>
      <c r="D33" s="84">
        <f t="shared" si="2"/>
        <v>34.75242692119963</v>
      </c>
      <c r="E33" s="85">
        <f>E32/E30</f>
        <v>0.010745466756212223</v>
      </c>
      <c r="F33" s="84">
        <f t="shared" si="2"/>
        <v>4.137931034482759</v>
      </c>
      <c r="G33" s="84">
        <f t="shared" si="2"/>
        <v>0</v>
      </c>
      <c r="H33" s="84">
        <f t="shared" si="2"/>
        <v>0</v>
      </c>
      <c r="I33" s="84">
        <f t="shared" si="2"/>
        <v>3.5143769968051117</v>
      </c>
      <c r="J33" s="84">
        <f t="shared" si="2"/>
        <v>29.166666666666668</v>
      </c>
      <c r="K33" s="84">
        <f t="shared" si="2"/>
        <v>4.8</v>
      </c>
      <c r="L33" s="22">
        <f t="shared" si="2"/>
        <v>19.64180055527741</v>
      </c>
      <c r="M33" s="33" t="s">
        <v>66</v>
      </c>
    </row>
    <row r="34" spans="1:13" s="37" customFormat="1" ht="30" customHeigh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6"/>
    </row>
    <row r="35" spans="1:13" s="11" customFormat="1" ht="12.75" customHeight="1">
      <c r="A35" s="25" t="s">
        <v>16</v>
      </c>
      <c r="C35" s="42"/>
      <c r="D35" s="12"/>
      <c r="E35" s="52"/>
      <c r="F35" s="64"/>
      <c r="G35" s="68"/>
      <c r="H35" s="60"/>
      <c r="I35" s="64"/>
      <c r="J35" s="44"/>
      <c r="K35" s="44"/>
      <c r="M35" s="24" t="s">
        <v>17</v>
      </c>
    </row>
    <row r="36" spans="1:13" s="37" customFormat="1" ht="22.5" customHeight="1">
      <c r="A36" s="13"/>
      <c r="B36" s="2"/>
      <c r="C36" s="2"/>
      <c r="D36" s="2"/>
      <c r="E36" s="53"/>
      <c r="F36" s="61"/>
      <c r="G36" s="61"/>
      <c r="H36" s="61"/>
      <c r="I36" s="65"/>
      <c r="J36" s="46"/>
      <c r="K36" s="45"/>
      <c r="L36" s="14"/>
      <c r="M36" s="15"/>
    </row>
    <row r="37" spans="1:13" s="37" customFormat="1" ht="22.5" customHeight="1">
      <c r="A37" s="16"/>
      <c r="B37" s="69"/>
      <c r="C37" s="5"/>
      <c r="D37" s="5"/>
      <c r="E37" s="54"/>
      <c r="F37" s="62"/>
      <c r="G37" s="62"/>
      <c r="H37" s="62"/>
      <c r="I37" s="66"/>
      <c r="J37" s="47"/>
      <c r="K37" s="48"/>
      <c r="L37" s="18"/>
      <c r="M37" s="15"/>
    </row>
    <row r="38" spans="1:13" s="37" customFormat="1" ht="22.5" customHeight="1">
      <c r="A38" s="1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5"/>
    </row>
    <row r="39" spans="1:13" s="37" customFormat="1" ht="22.5" customHeight="1">
      <c r="A39" s="16"/>
      <c r="B39" s="5"/>
      <c r="C39" s="5"/>
      <c r="D39" s="5"/>
      <c r="E39" s="54"/>
      <c r="F39" s="62"/>
      <c r="G39" s="62"/>
      <c r="H39" s="62"/>
      <c r="I39" s="66"/>
      <c r="J39" s="47"/>
      <c r="K39" s="48"/>
      <c r="L39" s="17"/>
      <c r="M39" s="15"/>
    </row>
    <row r="40" spans="1:13" s="37" customFormat="1" ht="22.5" customHeight="1">
      <c r="A40" s="16"/>
      <c r="B40" s="5"/>
      <c r="C40" s="5"/>
      <c r="D40" s="5"/>
      <c r="E40" s="54"/>
      <c r="F40" s="62"/>
      <c r="G40" s="62"/>
      <c r="H40" s="62"/>
      <c r="I40" s="66"/>
      <c r="J40" s="47"/>
      <c r="K40" s="48"/>
      <c r="L40" s="17"/>
      <c r="M40" s="15"/>
    </row>
    <row r="41" spans="1:13" s="37" customFormat="1" ht="22.5" customHeight="1">
      <c r="A41" s="16"/>
      <c r="B41" s="5"/>
      <c r="C41" s="5"/>
      <c r="D41" s="5"/>
      <c r="E41" s="54"/>
      <c r="F41" s="62"/>
      <c r="G41" s="62"/>
      <c r="H41" s="62"/>
      <c r="I41" s="66"/>
      <c r="J41" s="47"/>
      <c r="K41" s="48"/>
      <c r="L41" s="17"/>
      <c r="M41" s="15"/>
    </row>
    <row r="42" spans="1:13" s="37" customFormat="1" ht="22.5" customHeight="1">
      <c r="A42" s="16"/>
      <c r="B42" s="5"/>
      <c r="C42" s="5"/>
      <c r="D42" s="5"/>
      <c r="E42" s="54"/>
      <c r="F42" s="62"/>
      <c r="G42" s="62"/>
      <c r="H42" s="62"/>
      <c r="I42" s="66"/>
      <c r="J42" s="47"/>
      <c r="K42" s="48"/>
      <c r="L42" s="17"/>
      <c r="M42" s="15"/>
    </row>
    <row r="43" spans="1:13" s="37" customFormat="1" ht="22.5" customHeight="1">
      <c r="A43" s="16"/>
      <c r="B43" s="5"/>
      <c r="C43" s="5"/>
      <c r="D43" s="5"/>
      <c r="E43" s="54"/>
      <c r="F43" s="62"/>
      <c r="G43" s="62"/>
      <c r="H43" s="62"/>
      <c r="I43" s="66"/>
      <c r="J43" s="47"/>
      <c r="K43" s="48"/>
      <c r="L43" s="17"/>
      <c r="M43" s="15"/>
    </row>
    <row r="44" spans="1:13" s="37" customFormat="1" ht="22.5" customHeight="1">
      <c r="A44" s="16"/>
      <c r="B44" s="5"/>
      <c r="C44" s="5"/>
      <c r="D44" s="5"/>
      <c r="E44" s="54"/>
      <c r="F44" s="62"/>
      <c r="G44" s="62"/>
      <c r="H44" s="62"/>
      <c r="I44" s="66"/>
      <c r="J44" s="47"/>
      <c r="K44" s="48"/>
      <c r="L44" s="17"/>
      <c r="M44" s="15"/>
    </row>
    <row r="45" spans="1:13" s="37" customFormat="1" ht="22.5" customHeight="1">
      <c r="A45" s="16"/>
      <c r="B45" s="5"/>
      <c r="C45" s="5"/>
      <c r="D45" s="5"/>
      <c r="E45" s="54"/>
      <c r="F45" s="62"/>
      <c r="G45" s="62"/>
      <c r="H45" s="62"/>
      <c r="I45" s="66"/>
      <c r="J45" s="47"/>
      <c r="K45" s="48"/>
      <c r="L45" s="17"/>
      <c r="M45" s="15"/>
    </row>
    <row r="46" spans="1:13" s="37" customFormat="1" ht="22.5" customHeight="1">
      <c r="A46" s="16"/>
      <c r="B46" s="5"/>
      <c r="C46" s="5"/>
      <c r="D46" s="5"/>
      <c r="E46" s="54"/>
      <c r="F46" s="62"/>
      <c r="G46" s="62"/>
      <c r="H46" s="62"/>
      <c r="I46" s="66"/>
      <c r="J46" s="47"/>
      <c r="K46" s="48"/>
      <c r="L46" s="17"/>
      <c r="M46" s="15"/>
    </row>
    <row r="47" spans="1:13" s="37" customFormat="1" ht="22.5" customHeight="1">
      <c r="A47" s="16"/>
      <c r="B47" s="5"/>
      <c r="C47" s="5"/>
      <c r="D47" s="5"/>
      <c r="E47" s="54"/>
      <c r="F47" s="62"/>
      <c r="G47" s="62"/>
      <c r="H47" s="62"/>
      <c r="I47" s="66"/>
      <c r="J47" s="47"/>
      <c r="K47" s="48"/>
      <c r="L47" s="17"/>
      <c r="M47" s="15"/>
    </row>
    <row r="48" spans="1:13" s="37" customFormat="1" ht="22.5" customHeight="1">
      <c r="A48" s="16"/>
      <c r="B48" s="5"/>
      <c r="C48" s="5"/>
      <c r="D48" s="5"/>
      <c r="E48" s="54"/>
      <c r="F48" s="62"/>
      <c r="G48" s="62"/>
      <c r="H48" s="62"/>
      <c r="I48" s="66"/>
      <c r="J48" s="47"/>
      <c r="K48" s="48"/>
      <c r="L48" s="17"/>
      <c r="M48" s="15"/>
    </row>
    <row r="49" spans="1:13" ht="22.5" customHeight="1">
      <c r="A49" s="16"/>
      <c r="B49" s="5"/>
      <c r="C49" s="5"/>
      <c r="D49" s="5"/>
      <c r="E49" s="54"/>
      <c r="F49" s="62"/>
      <c r="G49" s="62"/>
      <c r="H49" s="62"/>
      <c r="I49" s="66"/>
      <c r="J49" s="47"/>
      <c r="K49" s="48"/>
      <c r="L49" s="17"/>
      <c r="M49" s="15"/>
    </row>
    <row r="50" spans="1:13" ht="22.5" customHeight="1">
      <c r="A50" s="16"/>
      <c r="B50" s="5"/>
      <c r="C50" s="5"/>
      <c r="D50" s="5"/>
      <c r="E50" s="54"/>
      <c r="F50" s="62"/>
      <c r="G50" s="62"/>
      <c r="H50" s="62"/>
      <c r="I50" s="66"/>
      <c r="J50" s="47"/>
      <c r="K50" s="48"/>
      <c r="L50" s="17"/>
      <c r="M50" s="15"/>
    </row>
    <row r="51" spans="1:13" ht="22.5" customHeight="1">
      <c r="A51" s="16"/>
      <c r="B51" s="5"/>
      <c r="C51" s="5"/>
      <c r="D51" s="5"/>
      <c r="E51" s="54"/>
      <c r="F51" s="62"/>
      <c r="G51" s="62"/>
      <c r="H51" s="62"/>
      <c r="I51" s="66"/>
      <c r="J51" s="47"/>
      <c r="K51" s="48"/>
      <c r="L51" s="17"/>
      <c r="M51" s="15"/>
    </row>
    <row r="52" spans="1:13" ht="22.5" customHeight="1">
      <c r="A52" s="16"/>
      <c r="B52" s="5"/>
      <c r="C52" s="5"/>
      <c r="D52" s="5"/>
      <c r="E52" s="54"/>
      <c r="F52" s="62"/>
      <c r="G52" s="62"/>
      <c r="H52" s="62"/>
      <c r="I52" s="66"/>
      <c r="J52" s="47"/>
      <c r="K52" s="48"/>
      <c r="L52" s="17"/>
      <c r="M52" s="15"/>
    </row>
    <row r="53" spans="1:13" ht="22.5" customHeight="1">
      <c r="A53" s="16"/>
      <c r="B53" s="5"/>
      <c r="C53" s="5"/>
      <c r="D53" s="5"/>
      <c r="E53" s="54"/>
      <c r="F53" s="62"/>
      <c r="G53" s="62"/>
      <c r="H53" s="62"/>
      <c r="I53" s="66"/>
      <c r="J53" s="47"/>
      <c r="K53" s="48"/>
      <c r="L53" s="17"/>
      <c r="M53" s="15"/>
    </row>
    <row r="54" spans="1:13" ht="22.5" customHeight="1">
      <c r="A54" s="16"/>
      <c r="B54" s="5"/>
      <c r="C54" s="5"/>
      <c r="D54" s="5"/>
      <c r="E54" s="54"/>
      <c r="F54" s="62"/>
      <c r="G54" s="62"/>
      <c r="H54" s="62"/>
      <c r="I54" s="66"/>
      <c r="J54" s="47"/>
      <c r="K54" s="48"/>
      <c r="L54" s="17"/>
      <c r="M54" s="15"/>
    </row>
    <row r="55" spans="1:13" ht="22.5" customHeight="1">
      <c r="A55" s="16"/>
      <c r="B55" s="5"/>
      <c r="C55" s="5"/>
      <c r="D55" s="5"/>
      <c r="E55" s="54"/>
      <c r="F55" s="62"/>
      <c r="G55" s="62"/>
      <c r="H55" s="62"/>
      <c r="I55" s="66"/>
      <c r="J55" s="47"/>
      <c r="K55" s="48"/>
      <c r="L55" s="17"/>
      <c r="M55" s="15"/>
    </row>
    <row r="56" spans="1:13" ht="22.5" customHeight="1">
      <c r="A56" s="16"/>
      <c r="B56" s="5"/>
      <c r="C56" s="5"/>
      <c r="D56" s="5"/>
      <c r="E56" s="54"/>
      <c r="F56" s="62"/>
      <c r="G56" s="62"/>
      <c r="H56" s="62"/>
      <c r="I56" s="66"/>
      <c r="J56" s="47"/>
      <c r="K56" s="48"/>
      <c r="L56" s="17"/>
      <c r="M56" s="15"/>
    </row>
    <row r="57" spans="1:13" ht="22.5" customHeight="1">
      <c r="A57" s="16"/>
      <c r="B57" s="5"/>
      <c r="C57" s="5"/>
      <c r="D57" s="5"/>
      <c r="E57" s="54"/>
      <c r="F57" s="62"/>
      <c r="G57" s="62"/>
      <c r="H57" s="62"/>
      <c r="I57" s="66"/>
      <c r="J57" s="47"/>
      <c r="K57" s="48"/>
      <c r="L57" s="17"/>
      <c r="M57" s="15"/>
    </row>
    <row r="58" spans="1:13" ht="22.5" customHeight="1">
      <c r="A58" s="16"/>
      <c r="B58" s="5"/>
      <c r="C58" s="5"/>
      <c r="D58" s="5"/>
      <c r="E58" s="54"/>
      <c r="F58" s="62"/>
      <c r="G58" s="62"/>
      <c r="H58" s="62"/>
      <c r="I58" s="66"/>
      <c r="J58" s="47"/>
      <c r="K58" s="48"/>
      <c r="L58" s="17"/>
      <c r="M58" s="15"/>
    </row>
    <row r="59" spans="1:13" ht="22.5" customHeight="1">
      <c r="A59" s="16"/>
      <c r="B59" s="5"/>
      <c r="C59" s="5"/>
      <c r="D59" s="5"/>
      <c r="E59" s="54"/>
      <c r="F59" s="62"/>
      <c r="G59" s="62"/>
      <c r="H59" s="62"/>
      <c r="I59" s="66"/>
      <c r="J59" s="47"/>
      <c r="K59" s="48"/>
      <c r="L59" s="17"/>
      <c r="M59" s="15"/>
    </row>
    <row r="60" spans="1:13" ht="22.5" customHeight="1">
      <c r="A60" s="16"/>
      <c r="B60" s="5"/>
      <c r="C60" s="5"/>
      <c r="D60" s="5"/>
      <c r="E60" s="54"/>
      <c r="F60" s="62"/>
      <c r="G60" s="62"/>
      <c r="H60" s="62"/>
      <c r="I60" s="66"/>
      <c r="J60" s="47"/>
      <c r="K60" s="48"/>
      <c r="L60" s="17"/>
      <c r="M60" s="15"/>
    </row>
    <row r="61" spans="1:13" ht="22.5" customHeight="1">
      <c r="A61" s="16"/>
      <c r="B61" s="5"/>
      <c r="C61" s="5"/>
      <c r="D61" s="5"/>
      <c r="E61" s="54"/>
      <c r="F61" s="62"/>
      <c r="G61" s="62"/>
      <c r="H61" s="62"/>
      <c r="I61" s="66"/>
      <c r="J61" s="47"/>
      <c r="K61" s="48"/>
      <c r="L61" s="17"/>
      <c r="M61" s="15"/>
    </row>
    <row r="62" spans="1:13" ht="22.5" customHeight="1">
      <c r="A62" s="16"/>
      <c r="B62" s="5"/>
      <c r="C62" s="5"/>
      <c r="D62" s="5"/>
      <c r="E62" s="54"/>
      <c r="F62" s="62"/>
      <c r="G62" s="62"/>
      <c r="H62" s="62"/>
      <c r="I62" s="66"/>
      <c r="J62" s="47"/>
      <c r="K62" s="48"/>
      <c r="L62" s="17"/>
      <c r="M62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M4:M6"/>
    <mergeCell ref="L4:L5"/>
    <mergeCell ref="F4:F5"/>
    <mergeCell ref="A4:A6"/>
  </mergeCells>
  <printOptions horizontalCentered="1" verticalCentered="1"/>
  <pageMargins left="0.27" right="0.24" top="0.17" bottom="0.17" header="0.3" footer="0"/>
  <pageSetup horizontalDpi="1200" verticalDpi="1200" orientation="landscape" paperSize="9" scale="90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2012-03-20T09:11:47Z</cp:lastPrinted>
  <dcterms:created xsi:type="dcterms:W3CDTF">2001-12-31T07:57:17Z</dcterms:created>
  <dcterms:modified xsi:type="dcterms:W3CDTF">2013-04-08T08:33:40Z</dcterms:modified>
  <cp:category/>
  <cp:version/>
  <cp:contentType/>
  <cp:contentStatus/>
</cp:coreProperties>
</file>