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450" windowWidth="11910" windowHeight="10035" tabRatio="679" activeTab="0"/>
  </bookViews>
  <sheets>
    <sheet name="Sheet1" sheetId="1" r:id="rId1"/>
  </sheets>
  <definedNames>
    <definedName name="_xlnm.Print_Area" localSheetId="0">'Sheet1'!$A$1:$M$34</definedName>
  </definedNames>
  <calcPr fullCalcOnLoad="1"/>
</workbook>
</file>

<file path=xl/sharedStrings.xml><?xml version="1.0" encoding="utf-8"?>
<sst xmlns="http://schemas.openxmlformats.org/spreadsheetml/2006/main" count="80" uniqueCount="80">
  <si>
    <t xml:space="preserve">الادلاء </t>
  </si>
  <si>
    <t xml:space="preserve"> المنطقـة</t>
  </si>
  <si>
    <t>Jordanian</t>
  </si>
  <si>
    <t xml:space="preserve">   مجموع العمالة الكلي</t>
  </si>
  <si>
    <t>متاجر التحف الشرقية</t>
  </si>
  <si>
    <t xml:space="preserve"> مرافقي الرواحل</t>
  </si>
  <si>
    <t xml:space="preserve">   النقل السياحي</t>
  </si>
  <si>
    <t>مراكز  الغوص</t>
  </si>
  <si>
    <t>الرياضة  المائية</t>
  </si>
  <si>
    <t xml:space="preserve">مكاتب تأجير  السيارات </t>
  </si>
  <si>
    <t>مكاتب   السياحة</t>
  </si>
  <si>
    <t>Location</t>
  </si>
  <si>
    <t>مطاعم  سياحية</t>
  </si>
  <si>
    <t xml:space="preserve"> الاهمية النسبية للعمالة الاجنبية  %</t>
  </si>
  <si>
    <t xml:space="preserve">الفنادق  </t>
  </si>
  <si>
    <t>Hotels</t>
  </si>
  <si>
    <t>المصدر :  وزارة السياحة والاثار</t>
  </si>
  <si>
    <t>Source: Ministry of Tourism &amp; Antiquities</t>
  </si>
  <si>
    <t xml:space="preserve"> Amman</t>
  </si>
  <si>
    <t xml:space="preserve"> Aqaba</t>
  </si>
  <si>
    <t xml:space="preserve"> Petra</t>
  </si>
  <si>
    <t xml:space="preserve"> Irbid</t>
  </si>
  <si>
    <t xml:space="preserve"> Dead Sea</t>
  </si>
  <si>
    <t xml:space="preserve"> Ma'in Spa</t>
  </si>
  <si>
    <t xml:space="preserve"> Madaba</t>
  </si>
  <si>
    <t xml:space="preserve"> Zarqa</t>
  </si>
  <si>
    <t xml:space="preserve"> Al Azraq</t>
  </si>
  <si>
    <t xml:space="preserve"> Ajlun</t>
  </si>
  <si>
    <t xml:space="preserve"> Karak</t>
  </si>
  <si>
    <t xml:space="preserve"> Ma'an</t>
  </si>
  <si>
    <t xml:space="preserve"> Tafiela</t>
  </si>
  <si>
    <t xml:space="preserve"> Shobak</t>
  </si>
  <si>
    <t xml:space="preserve"> Rwaished</t>
  </si>
  <si>
    <t xml:space="preserve"> Balqa</t>
  </si>
  <si>
    <t xml:space="preserve"> Fuhais</t>
  </si>
  <si>
    <t xml:space="preserve"> Russeifa</t>
  </si>
  <si>
    <t xml:space="preserve"> Ramtha</t>
  </si>
  <si>
    <t xml:space="preserve"> Mafraq</t>
  </si>
  <si>
    <t xml:space="preserve"> Total</t>
  </si>
  <si>
    <t xml:space="preserve"> Non Jordanian</t>
  </si>
  <si>
    <t xml:space="preserve">عمـان </t>
  </si>
  <si>
    <t xml:space="preserve">البتـراء </t>
  </si>
  <si>
    <t xml:space="preserve"> العقبة </t>
  </si>
  <si>
    <t xml:space="preserve">اربـد </t>
  </si>
  <si>
    <t xml:space="preserve">البحر الميت </t>
  </si>
  <si>
    <t xml:space="preserve">حمامات ماعين </t>
  </si>
  <si>
    <t xml:space="preserve">مادبـا </t>
  </si>
  <si>
    <t xml:space="preserve">الزرقاء </t>
  </si>
  <si>
    <t xml:space="preserve">الازرق </t>
  </si>
  <si>
    <t xml:space="preserve">عجلـون </t>
  </si>
  <si>
    <t xml:space="preserve">الكـرك </t>
  </si>
  <si>
    <t xml:space="preserve">جـرش </t>
  </si>
  <si>
    <t xml:space="preserve">معـان </t>
  </si>
  <si>
    <t xml:space="preserve">الطفيلة </t>
  </si>
  <si>
    <t xml:space="preserve">الشوبك </t>
  </si>
  <si>
    <t xml:space="preserve">رويشد </t>
  </si>
  <si>
    <t xml:space="preserve">البلقاء </t>
  </si>
  <si>
    <t xml:space="preserve">الفحيص </t>
  </si>
  <si>
    <t xml:space="preserve">الرصيفـة </t>
  </si>
  <si>
    <t xml:space="preserve">الرمثـا </t>
  </si>
  <si>
    <t xml:space="preserve">المفرق </t>
  </si>
  <si>
    <t xml:space="preserve">المجمـوع </t>
  </si>
  <si>
    <t xml:space="preserve">اردني </t>
  </si>
  <si>
    <t xml:space="preserve">غير اردني </t>
  </si>
  <si>
    <t xml:space="preserve"> Relative weight of  Non  Jordanian %</t>
  </si>
  <si>
    <t xml:space="preserve"> Jarash</t>
  </si>
  <si>
    <t>Horsest Guides</t>
  </si>
  <si>
    <t>وادي رم والديسة</t>
  </si>
  <si>
    <t xml:space="preserve"> Wadi Rum&amp; Deesah</t>
  </si>
  <si>
    <t>Rent a Car Offices</t>
  </si>
  <si>
    <t>Tourist Shops</t>
  </si>
  <si>
    <t>Water  Sport</t>
  </si>
  <si>
    <t>Tourist   Restaurants</t>
  </si>
  <si>
    <t xml:space="preserve">Tourist Guides </t>
  </si>
  <si>
    <t xml:space="preserve">Travel Agences </t>
  </si>
  <si>
    <t xml:space="preserve">Tourist  Transportation  Campany </t>
  </si>
  <si>
    <t>Diving  Center</t>
  </si>
  <si>
    <t>Total number of employees</t>
  </si>
  <si>
    <t>Table 1.3 Number of Employees in the Tourism Activities by Location, 2016*</t>
  </si>
  <si>
    <t xml:space="preserve"> جدول  3.1 عدد العاملين في الانشطة السياحية حسب الموقع 2016 </t>
  </si>
</sst>
</file>

<file path=xl/styles.xml><?xml version="1.0" encoding="utf-8"?>
<styleSheet xmlns="http://schemas.openxmlformats.org/spreadsheetml/2006/main">
  <numFmts count="5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&quot;د.ا.&quot;#,##0;&quot;د.ا.&quot;\-#,##0"/>
    <numFmt numFmtId="198" formatCode="&quot;د.ا.&quot;#,##0;[Red]&quot;د.ا.&quot;\-#,##0"/>
    <numFmt numFmtId="199" formatCode="&quot;د.ا.&quot;#,##0.00;&quot;د.ا.&quot;\-#,##0.00"/>
    <numFmt numFmtId="200" formatCode="&quot;د.ا.&quot;#,##0.00;[Red]&quot;د.ا.&quot;\-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B2dd/mm/yyyy"/>
    <numFmt numFmtId="205" formatCode="[$-401]dd\ mmmm\,\ yyyy"/>
    <numFmt numFmtId="206" formatCode="mmm\-yyyy"/>
    <numFmt numFmtId="207" formatCode="[$€-2]\ #,##0.00_);[Red]\([$€-2]\ #,##0.00\)"/>
    <numFmt numFmtId="208" formatCode="[$-401]hh:mm:ss\ \ص/\م"/>
    <numFmt numFmtId="209" formatCode="[$-2C01]dd\ mmmm\,\ yyyy"/>
    <numFmt numFmtId="210" formatCode="0.000"/>
    <numFmt numFmtId="211" formatCode="0.0"/>
    <numFmt numFmtId="212" formatCode="0.0%"/>
    <numFmt numFmtId="213" formatCode="#,##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4" fillId="31" borderId="7" applyNumberFormat="0">
      <alignment horizontal="right"/>
      <protection/>
    </xf>
    <xf numFmtId="0" fontId="56" fillId="32" borderId="0" applyNumberFormat="0" applyBorder="0" applyAlignment="0" applyProtection="0"/>
    <xf numFmtId="0" fontId="0" fillId="33" borderId="8" applyNumberFormat="0" applyFont="0" applyAlignment="0" applyProtection="0"/>
    <xf numFmtId="0" fontId="57" fillId="27" borderId="9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9" fillId="34" borderId="11" xfId="0" applyNumberFormat="1" applyFont="1" applyFill="1" applyBorder="1" applyAlignment="1">
      <alignment horizontal="center" vertical="top" wrapText="1" readingOrder="1"/>
    </xf>
    <xf numFmtId="3" fontId="9" fillId="34" borderId="12" xfId="0" applyNumberFormat="1" applyFont="1" applyFill="1" applyBorder="1" applyAlignment="1">
      <alignment horizontal="center" vertical="top" wrapText="1" readingOrder="1"/>
    </xf>
    <xf numFmtId="0" fontId="10" fillId="34" borderId="0" xfId="0" applyFont="1" applyFill="1" applyAlignment="1">
      <alignment horizontal="right" readingOrder="1"/>
    </xf>
    <xf numFmtId="0" fontId="10" fillId="0" borderId="0" xfId="0" applyFont="1" applyAlignment="1">
      <alignment horizontal="right" readingOrder="1"/>
    </xf>
    <xf numFmtId="0" fontId="7" fillId="34" borderId="0" xfId="0" applyFont="1" applyFill="1" applyBorder="1" applyAlignment="1">
      <alignment horizontal="center" readingOrder="1"/>
    </xf>
    <xf numFmtId="0" fontId="12" fillId="34" borderId="13" xfId="0" applyFont="1" applyFill="1" applyBorder="1" applyAlignment="1">
      <alignment horizontal="left" vertical="center"/>
    </xf>
    <xf numFmtId="3" fontId="6" fillId="34" borderId="13" xfId="0" applyNumberFormat="1" applyFont="1" applyFill="1" applyBorder="1" applyAlignment="1" quotePrefix="1">
      <alignment horizontal="center" vertical="center"/>
    </xf>
    <xf numFmtId="0" fontId="14" fillId="34" borderId="13" xfId="0" applyFont="1" applyFill="1" applyBorder="1" applyAlignment="1">
      <alignment horizontal="right" readingOrder="2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13" fillId="34" borderId="0" xfId="0" applyFont="1" applyFill="1" applyBorder="1" applyAlignment="1">
      <alignment horizontal="left" readingOrder="1"/>
    </xf>
    <xf numFmtId="0" fontId="6" fillId="34" borderId="0" xfId="0" applyFont="1" applyFill="1" applyAlignment="1">
      <alignment horizontal="center" readingOrder="1"/>
    </xf>
    <xf numFmtId="0" fontId="13" fillId="34" borderId="0" xfId="0" applyFont="1" applyFill="1" applyAlignment="1">
      <alignment horizontal="left" readingOrder="1"/>
    </xf>
    <xf numFmtId="0" fontId="10" fillId="34" borderId="0" xfId="0" applyFont="1" applyFill="1" applyAlignment="1">
      <alignment horizontal="center" readingOrder="1"/>
    </xf>
    <xf numFmtId="0" fontId="13" fillId="0" borderId="0" xfId="0" applyFont="1" applyAlignment="1">
      <alignment horizontal="left" readingOrder="1"/>
    </xf>
    <xf numFmtId="0" fontId="10" fillId="0" borderId="0" xfId="0" applyFont="1" applyAlignment="1">
      <alignment horizontal="center" readingOrder="1"/>
    </xf>
    <xf numFmtId="0" fontId="6" fillId="0" borderId="0" xfId="0" applyFont="1" applyAlignment="1">
      <alignment horizontal="center" readingOrder="1"/>
    </xf>
    <xf numFmtId="211" fontId="6" fillId="34" borderId="14" xfId="0" applyNumberFormat="1" applyFont="1" applyFill="1" applyBorder="1" applyAlignment="1">
      <alignment horizontal="center" vertical="center" readingOrder="1"/>
    </xf>
    <xf numFmtId="3" fontId="7" fillId="34" borderId="15" xfId="0" applyNumberFormat="1" applyFont="1" applyFill="1" applyBorder="1" applyAlignment="1">
      <alignment horizontal="center" vertical="center" readingOrder="1"/>
    </xf>
    <xf numFmtId="0" fontId="7" fillId="34" borderId="0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3" fontId="11" fillId="34" borderId="16" xfId="0" applyNumberFormat="1" applyFont="1" applyFill="1" applyBorder="1" applyAlignment="1">
      <alignment horizontal="right" readingOrder="1"/>
    </xf>
    <xf numFmtId="3" fontId="12" fillId="34" borderId="17" xfId="0" applyNumberFormat="1" applyFont="1" applyFill="1" applyBorder="1" applyAlignment="1">
      <alignment readingOrder="1"/>
    </xf>
    <xf numFmtId="0" fontId="13" fillId="34" borderId="18" xfId="0" applyFont="1" applyFill="1" applyBorder="1" applyAlignment="1">
      <alignment wrapText="1" readingOrder="1"/>
    </xf>
    <xf numFmtId="0" fontId="6" fillId="34" borderId="19" xfId="0" applyFont="1" applyFill="1" applyBorder="1" applyAlignment="1">
      <alignment horizontal="right" wrapText="1" readingOrder="2"/>
    </xf>
    <xf numFmtId="0" fontId="9" fillId="34" borderId="0" xfId="0" applyFont="1" applyFill="1" applyBorder="1" applyAlignment="1">
      <alignment horizontal="center" readingOrder="1"/>
    </xf>
    <xf numFmtId="0" fontId="6" fillId="34" borderId="0" xfId="0" applyFont="1" applyFill="1" applyBorder="1" applyAlignment="1">
      <alignment horizontal="center" readingOrder="1"/>
    </xf>
    <xf numFmtId="0" fontId="7" fillId="34" borderId="13" xfId="0" applyFont="1" applyFill="1" applyBorder="1" applyAlignment="1">
      <alignment/>
    </xf>
    <xf numFmtId="3" fontId="9" fillId="34" borderId="20" xfId="0" applyNumberFormat="1" applyFont="1" applyFill="1" applyBorder="1" applyAlignment="1">
      <alignment horizontal="center" vertical="top" wrapText="1" readingOrder="1"/>
    </xf>
    <xf numFmtId="3" fontId="9" fillId="34" borderId="21" xfId="0" applyNumberFormat="1" applyFont="1" applyFill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readingOrder="1"/>
    </xf>
    <xf numFmtId="3" fontId="15" fillId="34" borderId="0" xfId="0" applyNumberFormat="1" applyFont="1" applyFill="1" applyAlignment="1">
      <alignment horizontal="left"/>
    </xf>
    <xf numFmtId="3" fontId="24" fillId="34" borderId="13" xfId="0" applyNumberFormat="1" applyFont="1" applyFill="1" applyBorder="1" applyAlignment="1">
      <alignment horizontal="center" vertical="center"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 horizontal="right" readingOrder="1"/>
    </xf>
    <xf numFmtId="0" fontId="26" fillId="34" borderId="0" xfId="0" applyFont="1" applyFill="1" applyAlignment="1">
      <alignment horizontal="center" readingOrder="1"/>
    </xf>
    <xf numFmtId="0" fontId="26" fillId="0" borderId="0" xfId="0" applyFont="1" applyAlignment="1">
      <alignment horizontal="right" readingOrder="1"/>
    </xf>
    <xf numFmtId="0" fontId="26" fillId="0" borderId="0" xfId="0" applyFont="1" applyAlignment="1">
      <alignment horizontal="center" readingOrder="1"/>
    </xf>
    <xf numFmtId="0" fontId="16" fillId="34" borderId="13" xfId="0" applyFont="1" applyFill="1" applyBorder="1" applyAlignment="1">
      <alignment horizontal="left" vertical="center"/>
    </xf>
    <xf numFmtId="0" fontId="16" fillId="34" borderId="0" xfId="0" applyFont="1" applyFill="1" applyAlignment="1">
      <alignment horizontal="left"/>
    </xf>
    <xf numFmtId="0" fontId="18" fillId="34" borderId="0" xfId="0" applyFont="1" applyFill="1" applyAlignment="1">
      <alignment horizontal="right" readingOrder="1"/>
    </xf>
    <xf numFmtId="0" fontId="18" fillId="0" borderId="0" xfId="0" applyFont="1" applyAlignment="1">
      <alignment horizontal="right" readingOrder="1"/>
    </xf>
    <xf numFmtId="3" fontId="17" fillId="34" borderId="13" xfId="0" applyNumberFormat="1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center" vertical="top" wrapText="1" readingOrder="1"/>
    </xf>
    <xf numFmtId="3" fontId="19" fillId="34" borderId="11" xfId="0" applyNumberFormat="1" applyFont="1" applyFill="1" applyBorder="1" applyAlignment="1">
      <alignment horizontal="center" vertical="top" wrapText="1" readingOrder="1"/>
    </xf>
    <xf numFmtId="0" fontId="20" fillId="34" borderId="14" xfId="0" applyFont="1" applyFill="1" applyBorder="1" applyAlignment="1">
      <alignment horizontal="center" vertical="top" wrapText="1" readingOrder="1"/>
    </xf>
    <xf numFmtId="211" fontId="22" fillId="34" borderId="0" xfId="0" applyNumberFormat="1" applyFont="1" applyFill="1" applyAlignment="1">
      <alignment horizontal="left"/>
    </xf>
    <xf numFmtId="0" fontId="23" fillId="34" borderId="0" xfId="0" applyFont="1" applyFill="1" applyAlignment="1">
      <alignment horizontal="right" readingOrder="1"/>
    </xf>
    <xf numFmtId="0" fontId="23" fillId="0" borderId="0" xfId="0" applyFont="1" applyAlignment="1">
      <alignment horizontal="right" readingOrder="1"/>
    </xf>
    <xf numFmtId="0" fontId="22" fillId="34" borderId="0" xfId="0" applyFont="1" applyFill="1" applyAlignment="1">
      <alignment horizontal="left"/>
    </xf>
    <xf numFmtId="0" fontId="23" fillId="34" borderId="0" xfId="0" applyFont="1" applyFill="1" applyAlignment="1">
      <alignment horizontal="center" readingOrder="1"/>
    </xf>
    <xf numFmtId="0" fontId="23" fillId="0" borderId="0" xfId="0" applyFont="1" applyAlignment="1">
      <alignment horizontal="center" readingOrder="1"/>
    </xf>
    <xf numFmtId="0" fontId="22" fillId="34" borderId="0" xfId="0" applyFont="1" applyFill="1" applyAlignment="1">
      <alignment/>
    </xf>
    <xf numFmtId="0" fontId="20" fillId="34" borderId="22" xfId="0" applyFont="1" applyFill="1" applyBorder="1" applyAlignment="1">
      <alignment horizontal="center" vertical="top" wrapText="1" readingOrder="1"/>
    </xf>
    <xf numFmtId="3" fontId="20" fillId="34" borderId="12" xfId="0" applyNumberFormat="1" applyFont="1" applyFill="1" applyBorder="1" applyAlignment="1">
      <alignment horizontal="center" vertical="center" readingOrder="1"/>
    </xf>
    <xf numFmtId="3" fontId="17" fillId="34" borderId="23" xfId="0" applyNumberFormat="1" applyFont="1" applyFill="1" applyBorder="1" applyAlignment="1">
      <alignment horizontal="center" vertical="center" readingOrder="1"/>
    </xf>
    <xf numFmtId="3" fontId="17" fillId="34" borderId="15" xfId="0" applyNumberFormat="1" applyFont="1" applyFill="1" applyBorder="1" applyAlignment="1">
      <alignment horizontal="center" vertical="center" readingOrder="1"/>
    </xf>
    <xf numFmtId="211" fontId="21" fillId="34" borderId="22" xfId="0" applyNumberFormat="1" applyFont="1" applyFill="1" applyBorder="1" applyAlignment="1">
      <alignment horizontal="center" vertical="center" readingOrder="1"/>
    </xf>
    <xf numFmtId="211" fontId="21" fillId="34" borderId="14" xfId="0" applyNumberFormat="1" applyFont="1" applyFill="1" applyBorder="1" applyAlignment="1">
      <alignment horizontal="center" vertical="center" readingOrder="1"/>
    </xf>
    <xf numFmtId="3" fontId="6" fillId="34" borderId="0" xfId="0" applyNumberFormat="1" applyFont="1" applyFill="1" applyBorder="1" applyAlignment="1">
      <alignment horizontal="right" readingOrder="1"/>
    </xf>
    <xf numFmtId="213" fontId="10" fillId="34" borderId="0" xfId="0" applyNumberFormat="1" applyFont="1" applyFill="1" applyAlignment="1">
      <alignment horizontal="right" readingOrder="1"/>
    </xf>
    <xf numFmtId="3" fontId="7" fillId="34" borderId="0" xfId="0" applyNumberFormat="1" applyFont="1" applyFill="1" applyBorder="1" applyAlignment="1">
      <alignment horizontal="center" readingOrder="1"/>
    </xf>
    <xf numFmtId="3" fontId="17" fillId="35" borderId="15" xfId="0" applyNumberFormat="1" applyFont="1" applyFill="1" applyBorder="1" applyAlignment="1">
      <alignment horizontal="center" vertical="center" readingOrder="1"/>
    </xf>
    <xf numFmtId="0" fontId="61" fillId="34" borderId="0" xfId="0" applyFont="1" applyFill="1" applyBorder="1" applyAlignment="1">
      <alignment horizontal="center" readingOrder="1"/>
    </xf>
    <xf numFmtId="0" fontId="62" fillId="0" borderId="0" xfId="0" applyNumberFormat="1" applyFont="1" applyFill="1" applyBorder="1" applyAlignment="1" applyProtection="1">
      <alignment/>
      <protection/>
    </xf>
    <xf numFmtId="0" fontId="19" fillId="34" borderId="0" xfId="0" applyFont="1" applyFill="1" applyAlignment="1">
      <alignment horizontal="left" indent="2"/>
    </xf>
    <xf numFmtId="213" fontId="10" fillId="34" borderId="0" xfId="0" applyNumberFormat="1" applyFont="1" applyFill="1" applyAlignment="1">
      <alignment horizontal="center" vertical="center" readingOrder="1"/>
    </xf>
    <xf numFmtId="211" fontId="10" fillId="34" borderId="0" xfId="0" applyNumberFormat="1" applyFont="1" applyFill="1" applyAlignment="1">
      <alignment horizontal="right" readingOrder="1"/>
    </xf>
    <xf numFmtId="211" fontId="62" fillId="0" borderId="14" xfId="0" applyNumberFormat="1" applyFont="1" applyFill="1" applyBorder="1" applyAlignment="1">
      <alignment horizontal="center" vertical="center" readingOrder="1"/>
    </xf>
    <xf numFmtId="3" fontId="0" fillId="34" borderId="0" xfId="0" applyNumberFormat="1" applyFill="1" applyAlignment="1">
      <alignment/>
    </xf>
    <xf numFmtId="0" fontId="63" fillId="0" borderId="0" xfId="0" applyNumberFormat="1" applyFont="1" applyFill="1" applyBorder="1" applyAlignment="1" applyProtection="1">
      <alignment readingOrder="2"/>
      <protection/>
    </xf>
    <xf numFmtId="0" fontId="63" fillId="0" borderId="0" xfId="0" applyNumberFormat="1" applyFont="1" applyFill="1" applyBorder="1" applyAlignment="1" applyProtection="1">
      <alignment/>
      <protection/>
    </xf>
    <xf numFmtId="3" fontId="9" fillId="34" borderId="24" xfId="0" applyNumberFormat="1" applyFont="1" applyFill="1" applyBorder="1" applyAlignment="1">
      <alignment horizontal="right" readingOrder="1"/>
    </xf>
    <xf numFmtId="3" fontId="11" fillId="34" borderId="25" xfId="0" applyNumberFormat="1" applyFont="1" applyFill="1" applyBorder="1" applyAlignment="1">
      <alignment horizontal="right" readingOrder="1"/>
    </xf>
    <xf numFmtId="3" fontId="7" fillId="34" borderId="26" xfId="0" applyNumberFormat="1" applyFont="1" applyFill="1" applyBorder="1" applyAlignment="1">
      <alignment horizontal="right" readingOrder="1"/>
    </xf>
    <xf numFmtId="3" fontId="11" fillId="34" borderId="26" xfId="0" applyNumberFormat="1" applyFont="1" applyFill="1" applyBorder="1" applyAlignment="1">
      <alignment horizontal="right" readingOrder="1"/>
    </xf>
    <xf numFmtId="3" fontId="11" fillId="34" borderId="27" xfId="0" applyNumberFormat="1" applyFont="1" applyFill="1" applyBorder="1" applyAlignment="1">
      <alignment horizontal="right" readingOrder="1"/>
    </xf>
    <xf numFmtId="3" fontId="11" fillId="34" borderId="28" xfId="0" applyNumberFormat="1" applyFont="1" applyFill="1" applyBorder="1" applyAlignment="1">
      <alignment horizontal="right" readingOrder="1"/>
    </xf>
    <xf numFmtId="3" fontId="11" fillId="34" borderId="29" xfId="0" applyNumberFormat="1" applyFont="1" applyFill="1" applyBorder="1" applyAlignment="1">
      <alignment horizontal="right" readingOrder="1"/>
    </xf>
    <xf numFmtId="3" fontId="7" fillId="34" borderId="29" xfId="0" applyNumberFormat="1" applyFont="1" applyFill="1" applyBorder="1" applyAlignment="1">
      <alignment horizontal="right" readingOrder="1"/>
    </xf>
    <xf numFmtId="3" fontId="11" fillId="34" borderId="30" xfId="0" applyNumberFormat="1" applyFont="1" applyFill="1" applyBorder="1" applyAlignment="1">
      <alignment horizontal="right" readingOrder="1"/>
    </xf>
    <xf numFmtId="3" fontId="13" fillId="34" borderId="11" xfId="0" applyNumberFormat="1" applyFont="1" applyFill="1" applyBorder="1" applyAlignment="1">
      <alignment horizontal="center" vertical="center" readingOrder="1"/>
    </xf>
    <xf numFmtId="0" fontId="20" fillId="35" borderId="11" xfId="0" applyFont="1" applyFill="1" applyBorder="1" applyAlignment="1">
      <alignment horizontal="center" vertical="top" wrapText="1" readingOrder="1"/>
    </xf>
    <xf numFmtId="3" fontId="9" fillId="34" borderId="31" xfId="0" applyNumberFormat="1" applyFont="1" applyFill="1" applyBorder="1" applyAlignment="1">
      <alignment readingOrder="1"/>
    </xf>
    <xf numFmtId="0" fontId="9" fillId="34" borderId="0" xfId="0" applyFont="1" applyFill="1" applyAlignment="1">
      <alignment horizontal="center" readingOrder="1"/>
    </xf>
    <xf numFmtId="0" fontId="19" fillId="34" borderId="0" xfId="0" applyFont="1" applyFill="1" applyBorder="1" applyAlignment="1">
      <alignment horizontal="center" readingOrder="1"/>
    </xf>
    <xf numFmtId="3" fontId="13" fillId="34" borderId="32" xfId="0" applyNumberFormat="1" applyFont="1" applyFill="1" applyBorder="1" applyAlignment="1">
      <alignment horizontal="center" vertical="center" readingOrder="1"/>
    </xf>
    <xf numFmtId="3" fontId="13" fillId="34" borderId="31" xfId="0" applyNumberFormat="1" applyFont="1" applyFill="1" applyBorder="1" applyAlignment="1">
      <alignment horizontal="center" vertical="center" readingOrder="1"/>
    </xf>
    <xf numFmtId="3" fontId="19" fillId="35" borderId="12" xfId="0" applyNumberFormat="1" applyFont="1" applyFill="1" applyBorder="1" applyAlignment="1">
      <alignment horizontal="center" vertical="top" wrapText="1" readingOrder="1"/>
    </xf>
    <xf numFmtId="3" fontId="19" fillId="35" borderId="11" xfId="0" applyNumberFormat="1" applyFont="1" applyFill="1" applyBorder="1" applyAlignment="1">
      <alignment horizontal="center" vertical="top" wrapText="1" readingOrder="1"/>
    </xf>
    <xf numFmtId="3" fontId="9" fillId="34" borderId="33" xfId="0" applyNumberFormat="1" applyFont="1" applyFill="1" applyBorder="1" applyAlignment="1">
      <alignment horizontal="center" vertical="center" readingOrder="1"/>
    </xf>
    <xf numFmtId="3" fontId="9" fillId="34" borderId="24" xfId="0" applyNumberFormat="1" applyFont="1" applyFill="1" applyBorder="1" applyAlignment="1">
      <alignment horizontal="center" vertical="center" readingOrder="1"/>
    </xf>
    <xf numFmtId="3" fontId="9" fillId="34" borderId="26" xfId="0" applyNumberFormat="1" applyFont="1" applyFill="1" applyBorder="1" applyAlignment="1">
      <alignment horizontal="center" vertical="center" readingOrder="1"/>
    </xf>
    <xf numFmtId="3" fontId="9" fillId="34" borderId="29" xfId="0" applyNumberFormat="1" applyFont="1" applyFill="1" applyBorder="1" applyAlignment="1">
      <alignment horizontal="center" vertical="center" readingOrder="1"/>
    </xf>
    <xf numFmtId="0" fontId="20" fillId="34" borderId="21" xfId="0" applyFont="1" applyFill="1" applyBorder="1" applyAlignment="1">
      <alignment horizontal="center" vertical="top" wrapText="1" readingOrder="1"/>
    </xf>
    <xf numFmtId="3" fontId="20" fillId="34" borderId="11" xfId="0" applyNumberFormat="1" applyFont="1" applyFill="1" applyBorder="1" applyAlignment="1">
      <alignment horizontal="center" vertical="center" readingOrder="1"/>
    </xf>
    <xf numFmtId="3" fontId="7" fillId="34" borderId="28" xfId="0" applyNumberFormat="1" applyFont="1" applyFill="1" applyBorder="1" applyAlignment="1">
      <alignment horizontal="center" vertical="center" readingOrder="1"/>
    </xf>
    <xf numFmtId="3" fontId="7" fillId="34" borderId="29" xfId="0" applyNumberFormat="1" applyFont="1" applyFill="1" applyBorder="1" applyAlignment="1">
      <alignment horizontal="center" vertical="center" readingOrder="1"/>
    </xf>
    <xf numFmtId="3" fontId="6" fillId="34" borderId="29" xfId="0" applyNumberFormat="1" applyFont="1" applyFill="1" applyBorder="1" applyAlignment="1">
      <alignment horizontal="center" vertical="center" readingOrder="1"/>
    </xf>
    <xf numFmtId="3" fontId="7" fillId="34" borderId="30" xfId="0" applyNumberFormat="1" applyFont="1" applyFill="1" applyBorder="1" applyAlignment="1">
      <alignment horizontal="center" vertical="center" readingOrder="1"/>
    </xf>
    <xf numFmtId="3" fontId="12" fillId="34" borderId="25" xfId="0" applyNumberFormat="1" applyFont="1" applyFill="1" applyBorder="1" applyAlignment="1">
      <alignment horizontal="left" readingOrder="1"/>
    </xf>
    <xf numFmtId="3" fontId="12" fillId="34" borderId="26" xfId="0" applyNumberFormat="1" applyFont="1" applyFill="1" applyBorder="1" applyAlignment="1">
      <alignment readingOrder="1"/>
    </xf>
    <xf numFmtId="3" fontId="12" fillId="34" borderId="27" xfId="0" applyNumberFormat="1" applyFont="1" applyFill="1" applyBorder="1" applyAlignment="1">
      <alignment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rightToLeft="1" tabSelected="1" zoomScale="85" zoomScaleNormal="85" zoomScalePageLayoutView="0" workbookViewId="0" topLeftCell="A1">
      <pane ySplit="6" topLeftCell="A10" activePane="bottomLeft" state="frozen"/>
      <selection pane="topLeft" activeCell="A1" sqref="A1"/>
      <selection pane="bottomLeft" activeCell="P21" sqref="P21"/>
    </sheetView>
  </sheetViews>
  <sheetFormatPr defaultColWidth="9.140625" defaultRowHeight="22.5" customHeight="1"/>
  <cols>
    <col min="1" max="1" width="19.421875" style="15" customWidth="1"/>
    <col min="2" max="2" width="10.00390625" style="4" customWidth="1"/>
    <col min="3" max="3" width="11.140625" style="4" customWidth="1"/>
    <col min="4" max="4" width="12.00390625" style="4" customWidth="1"/>
    <col min="5" max="5" width="11.7109375" style="42" customWidth="1"/>
    <col min="6" max="6" width="13.00390625" style="49" customWidth="1"/>
    <col min="7" max="7" width="10.00390625" style="49" customWidth="1"/>
    <col min="8" max="8" width="10.140625" style="49" customWidth="1"/>
    <col min="9" max="9" width="14.8515625" style="52" customWidth="1"/>
    <col min="10" max="10" width="8.57421875" style="37" customWidth="1"/>
    <col min="11" max="11" width="8.421875" style="38" customWidth="1"/>
    <col min="12" max="12" width="12.140625" style="16" customWidth="1"/>
    <col min="13" max="13" width="18.8515625" style="17" customWidth="1"/>
    <col min="14" max="16384" width="9.140625" style="31" customWidth="1"/>
  </cols>
  <sheetData>
    <row r="1" spans="1:13" s="27" customFormat="1" ht="22.5" customHeight="1">
      <c r="A1" s="85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27" customFormat="1" ht="19.5" customHeight="1">
      <c r="A2" s="86" t="s">
        <v>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6" s="27" customFormat="1" ht="15.75" customHeight="1" thickBot="1">
      <c r="A3" s="6"/>
      <c r="B3" s="28"/>
      <c r="C3" s="28"/>
      <c r="D3" s="28"/>
      <c r="E3" s="39"/>
      <c r="F3" s="43"/>
      <c r="G3" s="43"/>
      <c r="H3" s="43"/>
      <c r="I3" s="43"/>
      <c r="J3" s="33"/>
      <c r="K3" s="33"/>
      <c r="L3" s="7"/>
      <c r="M3" s="8"/>
      <c r="P3" s="64"/>
    </row>
    <row r="4" spans="1:13" s="27" customFormat="1" ht="30.75" customHeight="1">
      <c r="A4" s="91" t="s">
        <v>1</v>
      </c>
      <c r="B4" s="29" t="s">
        <v>14</v>
      </c>
      <c r="C4" s="2" t="s">
        <v>10</v>
      </c>
      <c r="D4" s="2" t="s">
        <v>12</v>
      </c>
      <c r="E4" s="44" t="s">
        <v>9</v>
      </c>
      <c r="F4" s="89" t="s">
        <v>4</v>
      </c>
      <c r="G4" s="44" t="s">
        <v>0</v>
      </c>
      <c r="H4" s="44" t="s">
        <v>5</v>
      </c>
      <c r="I4" s="44" t="s">
        <v>6</v>
      </c>
      <c r="J4" s="44" t="s">
        <v>7</v>
      </c>
      <c r="K4" s="44" t="s">
        <v>8</v>
      </c>
      <c r="L4" s="89" t="s">
        <v>3</v>
      </c>
      <c r="M4" s="87" t="s">
        <v>11</v>
      </c>
    </row>
    <row r="5" spans="1:13" s="27" customFormat="1" ht="12" customHeight="1">
      <c r="A5" s="92"/>
      <c r="B5" s="30"/>
      <c r="C5" s="1"/>
      <c r="D5" s="1"/>
      <c r="E5" s="45"/>
      <c r="F5" s="90"/>
      <c r="G5" s="45"/>
      <c r="H5" s="45"/>
      <c r="I5" s="45"/>
      <c r="J5" s="45"/>
      <c r="K5" s="45"/>
      <c r="L5" s="90"/>
      <c r="M5" s="88"/>
    </row>
    <row r="6" spans="1:13" s="27" customFormat="1" ht="45.75" customHeight="1" thickBot="1">
      <c r="A6" s="92"/>
      <c r="B6" s="95" t="s">
        <v>15</v>
      </c>
      <c r="C6" s="54" t="s">
        <v>74</v>
      </c>
      <c r="D6" s="54" t="s">
        <v>72</v>
      </c>
      <c r="E6" s="54" t="s">
        <v>69</v>
      </c>
      <c r="F6" s="54" t="s">
        <v>70</v>
      </c>
      <c r="G6" s="54" t="s">
        <v>73</v>
      </c>
      <c r="H6" s="46" t="s">
        <v>66</v>
      </c>
      <c r="I6" s="54" t="s">
        <v>75</v>
      </c>
      <c r="J6" s="54" t="s">
        <v>76</v>
      </c>
      <c r="K6" s="46" t="s">
        <v>71</v>
      </c>
      <c r="L6" s="83" t="s">
        <v>77</v>
      </c>
      <c r="M6" s="88"/>
    </row>
    <row r="7" spans="1:18" s="5" customFormat="1" ht="15" customHeight="1">
      <c r="A7" s="78" t="s">
        <v>40</v>
      </c>
      <c r="B7" s="74">
        <v>11784</v>
      </c>
      <c r="C7" s="74">
        <v>4021</v>
      </c>
      <c r="D7" s="74">
        <v>16613</v>
      </c>
      <c r="E7" s="74">
        <v>600</v>
      </c>
      <c r="F7" s="74">
        <v>422</v>
      </c>
      <c r="G7" s="74">
        <v>1138</v>
      </c>
      <c r="H7" s="74"/>
      <c r="I7" s="74">
        <v>1047</v>
      </c>
      <c r="J7" s="74"/>
      <c r="K7" s="78"/>
      <c r="L7" s="97">
        <f>SUM(B7:K7)</f>
        <v>35625</v>
      </c>
      <c r="M7" s="101" t="s">
        <v>18</v>
      </c>
      <c r="N7" s="62"/>
      <c r="O7" s="62"/>
      <c r="P7" s="62"/>
      <c r="R7" s="62"/>
    </row>
    <row r="8" spans="1:18" s="5" customFormat="1" ht="15" customHeight="1">
      <c r="A8" s="79" t="s">
        <v>42</v>
      </c>
      <c r="B8" s="76">
        <v>2753</v>
      </c>
      <c r="C8" s="76">
        <v>88</v>
      </c>
      <c r="D8" s="76">
        <v>1664</v>
      </c>
      <c r="E8" s="76">
        <v>38</v>
      </c>
      <c r="F8" s="76">
        <v>82</v>
      </c>
      <c r="G8" s="76"/>
      <c r="H8" s="76"/>
      <c r="I8" s="76"/>
      <c r="J8" s="76">
        <v>148</v>
      </c>
      <c r="K8" s="79">
        <v>255</v>
      </c>
      <c r="L8" s="98">
        <f aca="true" t="shared" si="0" ref="L8:L28">SUM(B8:K8)</f>
        <v>5028</v>
      </c>
      <c r="M8" s="102" t="s">
        <v>19</v>
      </c>
      <c r="N8" s="62"/>
      <c r="O8" s="62"/>
      <c r="P8" s="62"/>
      <c r="R8" s="62"/>
    </row>
    <row r="9" spans="1:18" s="5" customFormat="1" ht="15" customHeight="1">
      <c r="A9" s="79" t="s">
        <v>41</v>
      </c>
      <c r="B9" s="76">
        <v>1164</v>
      </c>
      <c r="C9" s="76">
        <v>170</v>
      </c>
      <c r="D9" s="76">
        <v>48</v>
      </c>
      <c r="E9" s="76">
        <v>15</v>
      </c>
      <c r="F9" s="76">
        <v>73</v>
      </c>
      <c r="G9" s="76"/>
      <c r="H9" s="76">
        <v>343</v>
      </c>
      <c r="I9" s="76"/>
      <c r="J9" s="76"/>
      <c r="K9" s="79"/>
      <c r="L9" s="98">
        <f t="shared" si="0"/>
        <v>1813</v>
      </c>
      <c r="M9" s="102" t="s">
        <v>20</v>
      </c>
      <c r="N9" s="62"/>
      <c r="O9" s="62"/>
      <c r="P9" s="62"/>
      <c r="R9" s="62"/>
    </row>
    <row r="10" spans="1:18" s="5" customFormat="1" ht="15" customHeight="1">
      <c r="A10" s="79" t="s">
        <v>43</v>
      </c>
      <c r="B10" s="76">
        <v>148</v>
      </c>
      <c r="C10" s="76">
        <v>269</v>
      </c>
      <c r="D10" s="76">
        <v>574</v>
      </c>
      <c r="E10" s="76">
        <v>24</v>
      </c>
      <c r="F10" s="76">
        <v>65</v>
      </c>
      <c r="G10" s="76"/>
      <c r="H10" s="76"/>
      <c r="I10" s="76"/>
      <c r="J10" s="76"/>
      <c r="K10" s="79"/>
      <c r="L10" s="98">
        <f t="shared" si="0"/>
        <v>1080</v>
      </c>
      <c r="M10" s="102" t="s">
        <v>21</v>
      </c>
      <c r="N10" s="62"/>
      <c r="O10" s="62"/>
      <c r="P10" s="62"/>
      <c r="R10" s="62"/>
    </row>
    <row r="11" spans="1:18" s="5" customFormat="1" ht="15" customHeight="1">
      <c r="A11" s="79" t="s">
        <v>44</v>
      </c>
      <c r="B11" s="76">
        <v>2873</v>
      </c>
      <c r="C11" s="76"/>
      <c r="D11" s="76">
        <v>243</v>
      </c>
      <c r="E11" s="76"/>
      <c r="F11" s="76">
        <v>84</v>
      </c>
      <c r="G11" s="76"/>
      <c r="H11" s="76"/>
      <c r="I11" s="76"/>
      <c r="J11" s="76"/>
      <c r="K11" s="79"/>
      <c r="L11" s="98">
        <f t="shared" si="0"/>
        <v>3200</v>
      </c>
      <c r="M11" s="102" t="s">
        <v>22</v>
      </c>
      <c r="N11" s="62"/>
      <c r="O11" s="62"/>
      <c r="P11" s="62"/>
      <c r="R11" s="62"/>
    </row>
    <row r="12" spans="1:18" s="5" customFormat="1" ht="15" customHeight="1">
      <c r="A12" s="80" t="s">
        <v>45</v>
      </c>
      <c r="B12" s="75">
        <v>226</v>
      </c>
      <c r="C12" s="75"/>
      <c r="D12" s="75">
        <v>0</v>
      </c>
      <c r="E12" s="75"/>
      <c r="F12" s="75"/>
      <c r="G12" s="75"/>
      <c r="H12" s="75"/>
      <c r="I12" s="75"/>
      <c r="J12" s="75"/>
      <c r="K12" s="80"/>
      <c r="L12" s="98">
        <f t="shared" si="0"/>
        <v>226</v>
      </c>
      <c r="M12" s="102" t="s">
        <v>23</v>
      </c>
      <c r="N12" s="62"/>
      <c r="O12" s="62"/>
      <c r="P12" s="62"/>
      <c r="R12" s="62"/>
    </row>
    <row r="13" spans="1:18" s="5" customFormat="1" ht="15" customHeight="1">
      <c r="A13" s="79" t="s">
        <v>46</v>
      </c>
      <c r="B13" s="76">
        <v>60</v>
      </c>
      <c r="C13" s="76">
        <v>53</v>
      </c>
      <c r="D13" s="76">
        <v>173</v>
      </c>
      <c r="E13" s="76">
        <v>2</v>
      </c>
      <c r="F13" s="76">
        <v>185</v>
      </c>
      <c r="G13" s="76"/>
      <c r="H13" s="76"/>
      <c r="I13" s="76"/>
      <c r="J13" s="76"/>
      <c r="K13" s="79"/>
      <c r="L13" s="98">
        <f t="shared" si="0"/>
        <v>473</v>
      </c>
      <c r="M13" s="102" t="s">
        <v>24</v>
      </c>
      <c r="N13" s="62"/>
      <c r="O13" s="62"/>
      <c r="P13" s="62"/>
      <c r="R13" s="62"/>
    </row>
    <row r="14" spans="1:18" s="5" customFormat="1" ht="15" customHeight="1">
      <c r="A14" s="79" t="s">
        <v>47</v>
      </c>
      <c r="B14" s="76">
        <v>13</v>
      </c>
      <c r="C14" s="76">
        <v>181</v>
      </c>
      <c r="D14" s="76">
        <v>269</v>
      </c>
      <c r="E14" s="76">
        <v>30</v>
      </c>
      <c r="F14" s="76"/>
      <c r="G14" s="76"/>
      <c r="H14" s="76"/>
      <c r="I14" s="76"/>
      <c r="J14" s="76"/>
      <c r="K14" s="79"/>
      <c r="L14" s="98">
        <f t="shared" si="0"/>
        <v>493</v>
      </c>
      <c r="M14" s="102" t="s">
        <v>25</v>
      </c>
      <c r="N14" s="62"/>
      <c r="O14" s="62"/>
      <c r="P14" s="62"/>
      <c r="R14" s="62"/>
    </row>
    <row r="15" spans="1:18" s="5" customFormat="1" ht="15" customHeight="1">
      <c r="A15" s="79" t="s">
        <v>48</v>
      </c>
      <c r="B15" s="76">
        <v>19</v>
      </c>
      <c r="C15" s="76"/>
      <c r="D15" s="76">
        <v>39</v>
      </c>
      <c r="E15" s="76"/>
      <c r="F15" s="76"/>
      <c r="G15" s="76"/>
      <c r="H15" s="76"/>
      <c r="I15" s="76"/>
      <c r="J15" s="76"/>
      <c r="K15" s="79"/>
      <c r="L15" s="98">
        <f t="shared" si="0"/>
        <v>58</v>
      </c>
      <c r="M15" s="102" t="s">
        <v>26</v>
      </c>
      <c r="N15" s="62"/>
      <c r="O15" s="62"/>
      <c r="P15" s="62"/>
      <c r="R15" s="62"/>
    </row>
    <row r="16" spans="1:18" s="5" customFormat="1" ht="15" customHeight="1">
      <c r="A16" s="79" t="s">
        <v>49</v>
      </c>
      <c r="B16" s="76">
        <v>20</v>
      </c>
      <c r="C16" s="76">
        <v>23</v>
      </c>
      <c r="D16" s="76">
        <v>7</v>
      </c>
      <c r="E16" s="76">
        <v>3</v>
      </c>
      <c r="F16" s="76">
        <v>12</v>
      </c>
      <c r="G16" s="76"/>
      <c r="H16" s="76"/>
      <c r="I16" s="76"/>
      <c r="J16" s="76"/>
      <c r="K16" s="79"/>
      <c r="L16" s="98">
        <f t="shared" si="0"/>
        <v>65</v>
      </c>
      <c r="M16" s="102" t="s">
        <v>27</v>
      </c>
      <c r="N16" s="62"/>
      <c r="O16" s="62"/>
      <c r="P16" s="62"/>
      <c r="R16" s="62"/>
    </row>
    <row r="17" spans="1:18" s="5" customFormat="1" ht="21.75" customHeight="1">
      <c r="A17" s="76" t="s">
        <v>50</v>
      </c>
      <c r="B17" s="76">
        <v>18</v>
      </c>
      <c r="C17" s="76">
        <v>38</v>
      </c>
      <c r="D17" s="76">
        <v>42</v>
      </c>
      <c r="E17" s="76"/>
      <c r="F17" s="76">
        <v>54</v>
      </c>
      <c r="G17" s="93"/>
      <c r="H17" s="93"/>
      <c r="I17" s="93"/>
      <c r="J17" s="93"/>
      <c r="K17" s="94"/>
      <c r="L17" s="99">
        <f t="shared" si="0"/>
        <v>152</v>
      </c>
      <c r="M17" s="102" t="s">
        <v>28</v>
      </c>
      <c r="N17" s="62"/>
      <c r="O17" s="62"/>
      <c r="P17" s="62"/>
      <c r="R17" s="62"/>
    </row>
    <row r="18" spans="1:18" s="5" customFormat="1" ht="15" customHeight="1">
      <c r="A18" s="79" t="s">
        <v>51</v>
      </c>
      <c r="B18" s="76">
        <v>21</v>
      </c>
      <c r="C18" s="76">
        <v>25</v>
      </c>
      <c r="D18" s="76">
        <v>271</v>
      </c>
      <c r="E18" s="76">
        <v>3</v>
      </c>
      <c r="F18" s="76">
        <v>58</v>
      </c>
      <c r="G18" s="76"/>
      <c r="H18" s="76"/>
      <c r="I18" s="76"/>
      <c r="J18" s="76"/>
      <c r="K18" s="79"/>
      <c r="L18" s="98">
        <f t="shared" si="0"/>
        <v>378</v>
      </c>
      <c r="M18" s="102" t="s">
        <v>65</v>
      </c>
      <c r="N18" s="62"/>
      <c r="O18" s="62"/>
      <c r="P18" s="62"/>
      <c r="R18" s="62"/>
    </row>
    <row r="19" spans="1:18" s="5" customFormat="1" ht="15" customHeight="1">
      <c r="A19" s="79" t="s">
        <v>67</v>
      </c>
      <c r="B19" s="76">
        <v>99</v>
      </c>
      <c r="C19" s="76">
        <v>10</v>
      </c>
      <c r="D19" s="76">
        <v>26</v>
      </c>
      <c r="E19" s="76">
        <v>720</v>
      </c>
      <c r="F19" s="76"/>
      <c r="G19" s="76"/>
      <c r="H19" s="76">
        <v>370</v>
      </c>
      <c r="I19" s="76"/>
      <c r="J19" s="76"/>
      <c r="K19" s="79"/>
      <c r="L19" s="98">
        <f t="shared" si="0"/>
        <v>1225</v>
      </c>
      <c r="M19" s="102" t="s">
        <v>68</v>
      </c>
      <c r="N19" s="62"/>
      <c r="O19" s="62"/>
      <c r="P19" s="62"/>
      <c r="R19" s="62"/>
    </row>
    <row r="20" spans="1:18" s="5" customFormat="1" ht="15" customHeight="1">
      <c r="A20" s="79" t="s">
        <v>52</v>
      </c>
      <c r="B20" s="76">
        <v>9</v>
      </c>
      <c r="C20" s="76"/>
      <c r="D20" s="76">
        <v>0</v>
      </c>
      <c r="E20" s="76"/>
      <c r="F20" s="76">
        <v>8</v>
      </c>
      <c r="G20" s="76"/>
      <c r="H20" s="76"/>
      <c r="I20" s="76"/>
      <c r="J20" s="76"/>
      <c r="K20" s="79"/>
      <c r="L20" s="98">
        <f t="shared" si="0"/>
        <v>17</v>
      </c>
      <c r="M20" s="102" t="s">
        <v>29</v>
      </c>
      <c r="N20" s="62"/>
      <c r="O20" s="62"/>
      <c r="P20" s="62"/>
      <c r="R20" s="62"/>
    </row>
    <row r="21" spans="1:18" s="5" customFormat="1" ht="15" customHeight="1">
      <c r="A21" s="79" t="s">
        <v>53</v>
      </c>
      <c r="B21" s="76">
        <v>69</v>
      </c>
      <c r="C21" s="76">
        <v>8</v>
      </c>
      <c r="D21" s="76">
        <v>0</v>
      </c>
      <c r="E21" s="76">
        <v>2</v>
      </c>
      <c r="F21" s="76"/>
      <c r="G21" s="76"/>
      <c r="H21" s="76"/>
      <c r="I21" s="76"/>
      <c r="J21" s="76"/>
      <c r="K21" s="79"/>
      <c r="L21" s="98">
        <f t="shared" si="0"/>
        <v>79</v>
      </c>
      <c r="M21" s="102" t="s">
        <v>30</v>
      </c>
      <c r="N21" s="62"/>
      <c r="O21" s="62"/>
      <c r="P21" s="62"/>
      <c r="R21" s="62"/>
    </row>
    <row r="22" spans="1:18" s="5" customFormat="1" ht="15" customHeight="1">
      <c r="A22" s="79" t="s">
        <v>54</v>
      </c>
      <c r="B22" s="76">
        <v>16</v>
      </c>
      <c r="C22" s="76"/>
      <c r="D22" s="76">
        <v>0</v>
      </c>
      <c r="E22" s="76"/>
      <c r="F22" s="76"/>
      <c r="G22" s="76"/>
      <c r="H22" s="76"/>
      <c r="I22" s="76"/>
      <c r="J22" s="76"/>
      <c r="K22" s="79"/>
      <c r="L22" s="98">
        <f t="shared" si="0"/>
        <v>16</v>
      </c>
      <c r="M22" s="102" t="s">
        <v>31</v>
      </c>
      <c r="N22" s="62"/>
      <c r="O22" s="62"/>
      <c r="P22" s="62"/>
      <c r="R22" s="62"/>
    </row>
    <row r="23" spans="1:18" s="5" customFormat="1" ht="15" customHeight="1">
      <c r="A23" s="79" t="s">
        <v>55</v>
      </c>
      <c r="B23" s="76">
        <v>3</v>
      </c>
      <c r="C23" s="76"/>
      <c r="D23" s="76">
        <v>0</v>
      </c>
      <c r="E23" s="76"/>
      <c r="F23" s="76"/>
      <c r="G23" s="76"/>
      <c r="H23" s="76"/>
      <c r="I23" s="76"/>
      <c r="J23" s="76"/>
      <c r="K23" s="79"/>
      <c r="L23" s="98">
        <f t="shared" si="0"/>
        <v>3</v>
      </c>
      <c r="M23" s="102" t="s">
        <v>32</v>
      </c>
      <c r="N23" s="62"/>
      <c r="O23" s="62"/>
      <c r="P23" s="62"/>
      <c r="R23" s="62"/>
    </row>
    <row r="24" spans="1:18" s="5" customFormat="1" ht="15" customHeight="1">
      <c r="A24" s="79" t="s">
        <v>56</v>
      </c>
      <c r="B24" s="76"/>
      <c r="C24" s="76">
        <v>26</v>
      </c>
      <c r="D24" s="76">
        <v>104</v>
      </c>
      <c r="E24" s="76">
        <v>33</v>
      </c>
      <c r="F24" s="76"/>
      <c r="G24" s="76"/>
      <c r="H24" s="76"/>
      <c r="I24" s="76"/>
      <c r="J24" s="76"/>
      <c r="K24" s="79"/>
      <c r="L24" s="98">
        <f t="shared" si="0"/>
        <v>163</v>
      </c>
      <c r="M24" s="102" t="s">
        <v>33</v>
      </c>
      <c r="N24" s="62"/>
      <c r="O24" s="62"/>
      <c r="P24" s="62"/>
      <c r="R24" s="62"/>
    </row>
    <row r="25" spans="1:18" s="5" customFormat="1" ht="15" customHeight="1">
      <c r="A25" s="79" t="s">
        <v>57</v>
      </c>
      <c r="B25" s="76">
        <v>3</v>
      </c>
      <c r="C25" s="76"/>
      <c r="D25" s="76">
        <v>176</v>
      </c>
      <c r="E25" s="76"/>
      <c r="F25" s="76"/>
      <c r="G25" s="76"/>
      <c r="H25" s="76"/>
      <c r="I25" s="76"/>
      <c r="J25" s="76"/>
      <c r="K25" s="79"/>
      <c r="L25" s="98">
        <f t="shared" si="0"/>
        <v>179</v>
      </c>
      <c r="M25" s="102" t="s">
        <v>34</v>
      </c>
      <c r="N25" s="62"/>
      <c r="O25" s="62"/>
      <c r="P25" s="62"/>
      <c r="R25" s="62"/>
    </row>
    <row r="26" spans="1:18" s="5" customFormat="1" ht="15" customHeight="1">
      <c r="A26" s="79" t="s">
        <v>58</v>
      </c>
      <c r="B26" s="76"/>
      <c r="C26" s="76">
        <v>23</v>
      </c>
      <c r="D26" s="76">
        <v>0</v>
      </c>
      <c r="E26" s="76"/>
      <c r="F26" s="76"/>
      <c r="G26" s="76"/>
      <c r="H26" s="76"/>
      <c r="I26" s="76"/>
      <c r="J26" s="76"/>
      <c r="K26" s="79"/>
      <c r="L26" s="98">
        <f t="shared" si="0"/>
        <v>23</v>
      </c>
      <c r="M26" s="102" t="s">
        <v>35</v>
      </c>
      <c r="N26" s="62"/>
      <c r="O26" s="62"/>
      <c r="P26" s="62"/>
      <c r="R26" s="62"/>
    </row>
    <row r="27" spans="1:18" s="5" customFormat="1" ht="15" customHeight="1">
      <c r="A27" s="79" t="s">
        <v>59</v>
      </c>
      <c r="B27" s="76"/>
      <c r="C27" s="76">
        <v>9</v>
      </c>
      <c r="D27" s="76">
        <v>8</v>
      </c>
      <c r="E27" s="76"/>
      <c r="F27" s="76"/>
      <c r="G27" s="76"/>
      <c r="H27" s="76"/>
      <c r="I27" s="76"/>
      <c r="J27" s="76"/>
      <c r="K27" s="79"/>
      <c r="L27" s="98">
        <f t="shared" si="0"/>
        <v>17</v>
      </c>
      <c r="M27" s="102" t="s">
        <v>36</v>
      </c>
      <c r="N27" s="62"/>
      <c r="O27" s="62"/>
      <c r="P27" s="62"/>
      <c r="R27" s="62"/>
    </row>
    <row r="28" spans="1:18" s="5" customFormat="1" ht="15" customHeight="1" thickBot="1">
      <c r="A28" s="81" t="s">
        <v>60</v>
      </c>
      <c r="B28" s="77"/>
      <c r="C28" s="77">
        <v>37</v>
      </c>
      <c r="D28" s="77">
        <v>3</v>
      </c>
      <c r="E28" s="77">
        <v>6</v>
      </c>
      <c r="F28" s="77"/>
      <c r="G28" s="77"/>
      <c r="H28" s="77"/>
      <c r="I28" s="77"/>
      <c r="J28" s="77"/>
      <c r="K28" s="81"/>
      <c r="L28" s="100">
        <f t="shared" si="0"/>
        <v>46</v>
      </c>
      <c r="M28" s="103" t="s">
        <v>37</v>
      </c>
      <c r="N28" s="62"/>
      <c r="O28" s="62"/>
      <c r="P28" s="62"/>
      <c r="R28" s="62"/>
    </row>
    <row r="29" spans="1:18" s="26" customFormat="1" ht="22.5" customHeight="1">
      <c r="A29" s="73" t="s">
        <v>61</v>
      </c>
      <c r="B29" s="96">
        <f>SUM(B7:B28)</f>
        <v>19298</v>
      </c>
      <c r="C29" s="55">
        <f aca="true" t="shared" si="1" ref="C29:K29">SUM(C7:C28)</f>
        <v>4981</v>
      </c>
      <c r="D29" s="55">
        <f t="shared" si="1"/>
        <v>20260</v>
      </c>
      <c r="E29" s="55">
        <f t="shared" si="1"/>
        <v>1476</v>
      </c>
      <c r="F29" s="55">
        <f t="shared" si="1"/>
        <v>1043</v>
      </c>
      <c r="G29" s="55">
        <f t="shared" si="1"/>
        <v>1138</v>
      </c>
      <c r="H29" s="55">
        <f t="shared" si="1"/>
        <v>713</v>
      </c>
      <c r="I29" s="55">
        <f t="shared" si="1"/>
        <v>1047</v>
      </c>
      <c r="J29" s="55">
        <f t="shared" si="1"/>
        <v>148</v>
      </c>
      <c r="K29" s="55">
        <f t="shared" si="1"/>
        <v>255</v>
      </c>
      <c r="L29" s="82">
        <f>SUM(B29:K29)</f>
        <v>50359</v>
      </c>
      <c r="M29" s="84" t="s">
        <v>38</v>
      </c>
      <c r="N29" s="62"/>
      <c r="O29" s="62"/>
      <c r="P29" s="62"/>
      <c r="R29" s="62"/>
    </row>
    <row r="30" spans="1:18" s="27" customFormat="1" ht="17.25" customHeight="1">
      <c r="A30" s="22" t="s">
        <v>62</v>
      </c>
      <c r="B30" s="56">
        <v>16974</v>
      </c>
      <c r="C30" s="56">
        <v>4991</v>
      </c>
      <c r="D30" s="56">
        <v>14179</v>
      </c>
      <c r="E30" s="57">
        <v>1460</v>
      </c>
      <c r="F30" s="63">
        <v>988</v>
      </c>
      <c r="G30" s="57">
        <v>1123</v>
      </c>
      <c r="H30" s="57">
        <v>713</v>
      </c>
      <c r="I30" s="57">
        <v>1000</v>
      </c>
      <c r="J30" s="57">
        <v>34</v>
      </c>
      <c r="K30" s="57">
        <v>119</v>
      </c>
      <c r="L30" s="19">
        <f>SUM(B30:K30)</f>
        <v>41581</v>
      </c>
      <c r="M30" s="23" t="s">
        <v>2</v>
      </c>
      <c r="N30" s="62"/>
      <c r="O30" s="62"/>
      <c r="P30" s="62"/>
      <c r="R30" s="62"/>
    </row>
    <row r="31" spans="1:18" s="27" customFormat="1" ht="16.5" customHeight="1">
      <c r="A31" s="22" t="s">
        <v>63</v>
      </c>
      <c r="B31" s="56">
        <v>2132</v>
      </c>
      <c r="C31" s="56">
        <v>120</v>
      </c>
      <c r="D31" s="56">
        <v>6097</v>
      </c>
      <c r="E31" s="57">
        <v>16</v>
      </c>
      <c r="F31" s="63">
        <v>45</v>
      </c>
      <c r="G31" s="57"/>
      <c r="H31" s="57"/>
      <c r="I31" s="57">
        <v>47</v>
      </c>
      <c r="J31" s="57">
        <v>14</v>
      </c>
      <c r="K31" s="57">
        <v>6</v>
      </c>
      <c r="L31" s="19">
        <f>SUM(B31:K31)</f>
        <v>8477</v>
      </c>
      <c r="M31" s="23" t="s">
        <v>39</v>
      </c>
      <c r="N31" s="62"/>
      <c r="O31" s="62"/>
      <c r="P31" s="62"/>
      <c r="R31" s="62"/>
    </row>
    <row r="32" spans="1:18" s="27" customFormat="1" ht="30" customHeight="1" thickBot="1">
      <c r="A32" s="25" t="s">
        <v>13</v>
      </c>
      <c r="B32" s="58">
        <f aca="true" t="shared" si="2" ref="B32:L32">B31/B29*100</f>
        <v>11.047776971706913</v>
      </c>
      <c r="C32" s="59">
        <f t="shared" si="2"/>
        <v>2.4091547881951416</v>
      </c>
      <c r="D32" s="59">
        <f t="shared" si="2"/>
        <v>30.093780848963476</v>
      </c>
      <c r="E32" s="69">
        <f t="shared" si="2"/>
        <v>1.084010840108401</v>
      </c>
      <c r="F32" s="59">
        <f t="shared" si="2"/>
        <v>4.314477468839885</v>
      </c>
      <c r="G32" s="59">
        <f t="shared" si="2"/>
        <v>0</v>
      </c>
      <c r="H32" s="59">
        <f t="shared" si="2"/>
        <v>0</v>
      </c>
      <c r="I32" s="59">
        <f t="shared" si="2"/>
        <v>4.48901623686724</v>
      </c>
      <c r="J32" s="59">
        <f t="shared" si="2"/>
        <v>9.45945945945946</v>
      </c>
      <c r="K32" s="59">
        <f t="shared" si="2"/>
        <v>2.3529411764705883</v>
      </c>
      <c r="L32" s="18">
        <f t="shared" si="2"/>
        <v>16.833138068666972</v>
      </c>
      <c r="M32" s="24" t="s">
        <v>64</v>
      </c>
      <c r="O32" s="62"/>
      <c r="R32" s="62"/>
    </row>
    <row r="33" spans="1:13" s="66" customFormat="1" ht="24" customHeight="1">
      <c r="A33" s="71"/>
      <c r="B33" s="72"/>
      <c r="C33" s="72"/>
      <c r="D33" s="72"/>
      <c r="E33" s="72"/>
      <c r="G33" s="65"/>
      <c r="H33" s="65"/>
      <c r="I33" s="65"/>
      <c r="J33" s="65"/>
      <c r="K33" s="65"/>
      <c r="M33" s="72"/>
    </row>
    <row r="34" spans="1:13" s="9" customFormat="1" ht="12.75" customHeight="1">
      <c r="A34" s="21" t="s">
        <v>16</v>
      </c>
      <c r="C34" s="32"/>
      <c r="D34" s="10"/>
      <c r="E34" s="40"/>
      <c r="F34" s="50"/>
      <c r="G34" s="53"/>
      <c r="H34" s="47"/>
      <c r="I34" s="50"/>
      <c r="J34" s="70"/>
      <c r="K34" s="34"/>
      <c r="M34" s="20" t="s">
        <v>17</v>
      </c>
    </row>
    <row r="35" spans="1:13" s="27" customFormat="1" ht="22.5" customHeight="1">
      <c r="A35" s="11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12"/>
    </row>
    <row r="36" spans="1:13" s="27" customFormat="1" ht="22.5" customHeight="1">
      <c r="A36" s="13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12"/>
    </row>
    <row r="37" spans="1:13" s="27" customFormat="1" ht="22.5" customHeight="1">
      <c r="A37" s="13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12"/>
    </row>
    <row r="38" spans="1:13" s="27" customFormat="1" ht="22.5" customHeight="1">
      <c r="A38" s="13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12"/>
    </row>
    <row r="39" spans="1:13" s="27" customFormat="1" ht="22.5" customHeight="1">
      <c r="A39" s="13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12"/>
    </row>
    <row r="40" spans="1:13" s="27" customFormat="1" ht="22.5" customHeight="1">
      <c r="A40" s="13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12"/>
    </row>
    <row r="41" spans="1:13" s="27" customFormat="1" ht="22.5" customHeight="1">
      <c r="A41" s="13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12"/>
    </row>
    <row r="42" spans="1:13" s="27" customFormat="1" ht="22.5" customHeight="1">
      <c r="A42" s="13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12"/>
    </row>
    <row r="43" spans="1:13" s="27" customFormat="1" ht="22.5" customHeight="1">
      <c r="A43" s="13"/>
      <c r="B43" s="3"/>
      <c r="C43" s="3"/>
      <c r="D43" s="3"/>
      <c r="E43" s="41"/>
      <c r="F43" s="48"/>
      <c r="G43" s="48"/>
      <c r="H43" s="48"/>
      <c r="I43" s="51"/>
      <c r="J43" s="35"/>
      <c r="K43" s="36"/>
      <c r="L43" s="14"/>
      <c r="M43" s="12"/>
    </row>
    <row r="44" spans="1:13" s="27" customFormat="1" ht="22.5" customHeight="1">
      <c r="A44" s="13"/>
      <c r="B44" s="3"/>
      <c r="C44" s="3"/>
      <c r="D44" s="3"/>
      <c r="E44" s="41"/>
      <c r="F44" s="48"/>
      <c r="G44" s="48"/>
      <c r="H44" s="48"/>
      <c r="I44" s="51"/>
      <c r="J44" s="35"/>
      <c r="K44" s="36"/>
      <c r="L44" s="14"/>
      <c r="M44" s="12"/>
    </row>
    <row r="45" spans="1:13" s="27" customFormat="1" ht="22.5" customHeight="1">
      <c r="A45" s="13"/>
      <c r="B45" s="3"/>
      <c r="C45" s="3"/>
      <c r="D45" s="3"/>
      <c r="E45" s="41"/>
      <c r="F45" s="48"/>
      <c r="G45" s="48"/>
      <c r="H45" s="48"/>
      <c r="I45" s="51"/>
      <c r="J45" s="35"/>
      <c r="K45" s="36"/>
      <c r="L45" s="14"/>
      <c r="M45" s="12"/>
    </row>
    <row r="46" spans="1:13" s="27" customFormat="1" ht="22.5" customHeight="1">
      <c r="A46" s="13"/>
      <c r="B46" s="3"/>
      <c r="C46" s="3"/>
      <c r="D46" s="3"/>
      <c r="E46" s="41"/>
      <c r="F46" s="48"/>
      <c r="G46" s="48"/>
      <c r="H46" s="48"/>
      <c r="I46" s="51"/>
      <c r="J46" s="35"/>
      <c r="K46" s="36"/>
      <c r="L46" s="14"/>
      <c r="M46" s="12"/>
    </row>
    <row r="47" spans="1:13" s="27" customFormat="1" ht="22.5" customHeight="1">
      <c r="A47" s="13"/>
      <c r="B47" s="3"/>
      <c r="C47" s="3"/>
      <c r="D47" s="3"/>
      <c r="E47" s="41"/>
      <c r="F47" s="48"/>
      <c r="G47" s="48"/>
      <c r="H47" s="48"/>
      <c r="I47" s="51"/>
      <c r="J47" s="35"/>
      <c r="K47" s="36"/>
      <c r="L47" s="14"/>
      <c r="M47" s="12"/>
    </row>
    <row r="48" spans="1:13" ht="22.5" customHeight="1">
      <c r="A48" s="13"/>
      <c r="B48" s="3"/>
      <c r="C48" s="3"/>
      <c r="D48" s="3"/>
      <c r="E48" s="41"/>
      <c r="F48" s="48"/>
      <c r="G48" s="48"/>
      <c r="H48" s="48"/>
      <c r="I48" s="51"/>
      <c r="J48" s="35"/>
      <c r="K48" s="36"/>
      <c r="L48" s="14"/>
      <c r="M48" s="12"/>
    </row>
    <row r="49" spans="1:13" ht="22.5" customHeight="1">
      <c r="A49" s="13"/>
      <c r="B49" s="3"/>
      <c r="C49" s="3"/>
      <c r="D49" s="3"/>
      <c r="E49" s="41"/>
      <c r="F49" s="48"/>
      <c r="G49" s="48"/>
      <c r="H49" s="48"/>
      <c r="I49" s="51"/>
      <c r="J49" s="35"/>
      <c r="K49" s="36"/>
      <c r="L49" s="14"/>
      <c r="M49" s="12"/>
    </row>
    <row r="50" spans="1:13" ht="22.5" customHeight="1">
      <c r="A50" s="13"/>
      <c r="B50" s="3"/>
      <c r="C50" s="3"/>
      <c r="D50" s="3"/>
      <c r="E50" s="41"/>
      <c r="F50" s="48"/>
      <c r="G50" s="48"/>
      <c r="H50" s="48"/>
      <c r="I50" s="51"/>
      <c r="J50" s="35"/>
      <c r="K50" s="36"/>
      <c r="L50" s="14"/>
      <c r="M50" s="12"/>
    </row>
    <row r="51" spans="1:13" ht="22.5" customHeight="1">
      <c r="A51" s="13"/>
      <c r="B51" s="3"/>
      <c r="C51" s="3"/>
      <c r="D51" s="3"/>
      <c r="E51" s="41"/>
      <c r="F51" s="48"/>
      <c r="G51" s="48"/>
      <c r="H51" s="48"/>
      <c r="I51" s="51"/>
      <c r="J51" s="35"/>
      <c r="K51" s="36"/>
      <c r="L51" s="14"/>
      <c r="M51" s="12"/>
    </row>
    <row r="52" spans="1:13" ht="22.5" customHeight="1">
      <c r="A52" s="13"/>
      <c r="B52" s="3"/>
      <c r="C52" s="3"/>
      <c r="D52" s="3"/>
      <c r="E52" s="41"/>
      <c r="F52" s="48"/>
      <c r="G52" s="48"/>
      <c r="H52" s="48"/>
      <c r="I52" s="51"/>
      <c r="J52" s="35"/>
      <c r="K52" s="36"/>
      <c r="L52" s="14"/>
      <c r="M52" s="12"/>
    </row>
    <row r="53" spans="1:13" ht="22.5" customHeight="1">
      <c r="A53" s="13"/>
      <c r="B53" s="3"/>
      <c r="C53" s="3"/>
      <c r="D53" s="3"/>
      <c r="E53" s="41"/>
      <c r="F53" s="48"/>
      <c r="G53" s="48"/>
      <c r="H53" s="48"/>
      <c r="I53" s="51"/>
      <c r="J53" s="35"/>
      <c r="K53" s="36"/>
      <c r="L53" s="14"/>
      <c r="M53" s="12"/>
    </row>
    <row r="54" spans="1:13" ht="22.5" customHeight="1">
      <c r="A54" s="13"/>
      <c r="B54" s="3"/>
      <c r="C54" s="3"/>
      <c r="D54" s="3"/>
      <c r="E54" s="41"/>
      <c r="F54" s="48"/>
      <c r="G54" s="48"/>
      <c r="H54" s="48"/>
      <c r="I54" s="51"/>
      <c r="J54" s="35"/>
      <c r="K54" s="36"/>
      <c r="L54" s="14"/>
      <c r="M54" s="12"/>
    </row>
    <row r="55" spans="1:13" ht="22.5" customHeight="1">
      <c r="A55" s="13"/>
      <c r="B55" s="3"/>
      <c r="C55" s="3"/>
      <c r="D55" s="3"/>
      <c r="E55" s="41"/>
      <c r="F55" s="48"/>
      <c r="G55" s="48"/>
      <c r="H55" s="48"/>
      <c r="I55" s="51"/>
      <c r="J55" s="35"/>
      <c r="K55" s="36"/>
      <c r="L55" s="14"/>
      <c r="M55" s="12"/>
    </row>
    <row r="56" spans="1:13" ht="22.5" customHeight="1">
      <c r="A56" s="13"/>
      <c r="B56" s="3"/>
      <c r="C56" s="3"/>
      <c r="D56" s="3"/>
      <c r="E56" s="41"/>
      <c r="F56" s="48"/>
      <c r="G56" s="48"/>
      <c r="H56" s="48"/>
      <c r="I56" s="51"/>
      <c r="J56" s="35"/>
      <c r="K56" s="36"/>
      <c r="L56" s="14"/>
      <c r="M56" s="12"/>
    </row>
    <row r="57" spans="1:13" ht="22.5" customHeight="1">
      <c r="A57" s="13"/>
      <c r="B57" s="3"/>
      <c r="C57" s="3"/>
      <c r="D57" s="3"/>
      <c r="E57" s="41"/>
      <c r="F57" s="48"/>
      <c r="G57" s="48"/>
      <c r="H57" s="48"/>
      <c r="I57" s="51"/>
      <c r="J57" s="35"/>
      <c r="K57" s="36"/>
      <c r="L57" s="14"/>
      <c r="M57" s="12"/>
    </row>
    <row r="58" spans="1:13" ht="22.5" customHeight="1">
      <c r="A58" s="13"/>
      <c r="B58" s="3"/>
      <c r="C58" s="3"/>
      <c r="D58" s="3"/>
      <c r="E58" s="41"/>
      <c r="F58" s="48"/>
      <c r="G58" s="48"/>
      <c r="H58" s="48"/>
      <c r="I58" s="51"/>
      <c r="J58" s="35"/>
      <c r="K58" s="36"/>
      <c r="L58" s="14"/>
      <c r="M58" s="12"/>
    </row>
    <row r="59" spans="1:13" ht="22.5" customHeight="1">
      <c r="A59" s="13"/>
      <c r="B59" s="3"/>
      <c r="C59" s="3"/>
      <c r="D59" s="3"/>
      <c r="E59" s="41"/>
      <c r="F59" s="48"/>
      <c r="G59" s="48"/>
      <c r="H59" s="48"/>
      <c r="I59" s="51"/>
      <c r="J59" s="35"/>
      <c r="K59" s="36"/>
      <c r="L59" s="14"/>
      <c r="M59" s="12"/>
    </row>
    <row r="60" spans="1:13" ht="22.5" customHeight="1">
      <c r="A60" s="13"/>
      <c r="B60" s="3"/>
      <c r="C60" s="3"/>
      <c r="D60" s="3"/>
      <c r="E60" s="41"/>
      <c r="F60" s="48"/>
      <c r="G60" s="48"/>
      <c r="H60" s="48"/>
      <c r="I60" s="51"/>
      <c r="J60" s="35"/>
      <c r="K60" s="36"/>
      <c r="L60" s="14"/>
      <c r="M60" s="12"/>
    </row>
    <row r="61" spans="1:13" ht="22.5" customHeight="1">
      <c r="A61" s="13"/>
      <c r="B61" s="3"/>
      <c r="C61" s="3"/>
      <c r="D61" s="3"/>
      <c r="E61" s="41"/>
      <c r="F61" s="48"/>
      <c r="G61" s="48"/>
      <c r="H61" s="48"/>
      <c r="I61" s="51"/>
      <c r="J61" s="35"/>
      <c r="K61" s="36"/>
      <c r="L61" s="14"/>
      <c r="M61" s="12"/>
    </row>
  </sheetData>
  <sheetProtection formatCells="0" formatColumns="0" formatRows="0" insertColumns="0" insertRows="0" insertHyperlinks="0" deleteColumns="0" deleteRows="0" sort="0" autoFilter="0" pivotTables="0"/>
  <mergeCells count="6">
    <mergeCell ref="A1:M1"/>
    <mergeCell ref="A2:M2"/>
    <mergeCell ref="M4:M6"/>
    <mergeCell ref="L4:L5"/>
    <mergeCell ref="F4:F5"/>
    <mergeCell ref="A4:A6"/>
  </mergeCells>
  <printOptions horizontalCentered="1" verticalCentered="1"/>
  <pageMargins left="0.27" right="0.24" top="0.17" bottom="0.17" header="0.3" footer="0"/>
  <pageSetup horizontalDpi="1200" verticalDpi="1200" orientation="landscape" paperSize="9" scale="90" r:id="rId1"/>
  <headerFooter alignWithMargins="0">
    <oddHeader>&amp;C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2017-02-14T08:24:29Z</cp:lastPrinted>
  <dcterms:created xsi:type="dcterms:W3CDTF">2001-12-31T07:57:17Z</dcterms:created>
  <dcterms:modified xsi:type="dcterms:W3CDTF">2017-04-03T05:41:15Z</dcterms:modified>
  <cp:category/>
  <cp:version/>
  <cp:contentType/>
  <cp:contentStatus/>
</cp:coreProperties>
</file>