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0" windowWidth="9435" windowHeight="5895" activeTab="0"/>
  </bookViews>
  <sheets>
    <sheet name="tabel 1.2" sheetId="1" r:id="rId1"/>
  </sheets>
  <definedNames>
    <definedName name="_xlnm.Print_Area" localSheetId="0">'tabel 1.2'!$A$1:$H$24</definedName>
  </definedNames>
  <calcPr fullCalcOnLoad="1"/>
</workbook>
</file>

<file path=xl/sharedStrings.xml><?xml version="1.0" encoding="utf-8"?>
<sst xmlns="http://schemas.openxmlformats.org/spreadsheetml/2006/main" count="52" uniqueCount="50">
  <si>
    <t>البند</t>
  </si>
  <si>
    <t xml:space="preserve"> الفنادق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</si>
  <si>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</si>
  <si>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</si>
  <si>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</si>
  <si>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</si>
  <si>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</si>
  <si>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</si>
  <si>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</si>
  <si>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</si>
  <si>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</si>
  <si>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</si>
  <si>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</si>
  <si>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</si>
  <si>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</si>
  <si>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</si>
  <si>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</si>
  <si>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</si>
  <si>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</si>
  <si>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</si>
  <si>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</si>
  <si>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</si>
  <si>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</si>
  <si>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</si>
  <si>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</si>
  <si>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</si>
  <si>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>مجموع 2005</t>
  </si>
  <si>
    <t>الاهمية النسبية %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</si>
  <si>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</si>
  <si>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</si>
  <si>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</si>
  <si>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</si>
  <si>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</si>
  <si>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</si>
  <si>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Total 2005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</si>
  <si>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</si>
  <si>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</si>
  <si>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</si>
  <si>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</si>
  <si>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</si>
  <si>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>مجموع 2006</t>
  </si>
  <si>
    <t xml:space="preserve"> Total 2006</t>
  </si>
  <si>
    <t>مجموع 2004</t>
  </si>
  <si>
    <t>مجموع 2007</t>
  </si>
  <si>
    <t xml:space="preserve"> Total 2007</t>
  </si>
  <si>
    <t xml:space="preserve"> Total 2004</t>
  </si>
  <si>
    <t xml:space="preserve"> Relative Change 07/06</t>
  </si>
  <si>
    <t>التغير النسبي 06/07</t>
  </si>
  <si>
    <t>جدول 2.1 عدد العاملين في مختلف الانشطة حسب الجنسية والجنس  2007</t>
  </si>
  <si>
    <t>Table 1.2 Number of Employees in different Tourism Activity by Nationalty &amp; Gender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</si>
</sst>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5" fontId="7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165" fontId="7" fillId="33" borderId="21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right"/>
    </xf>
    <xf numFmtId="3" fontId="9" fillId="33" borderId="23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10" fillId="33" borderId="0" xfId="0" applyFont="1" applyFill="1" applyAlignment="1">
      <alignment horizontal="left" indent="2"/>
    </xf>
    <xf numFmtId="3" fontId="9" fillId="33" borderId="25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3" fontId="9" fillId="33" borderId="13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3" fontId="9" fillId="33" borderId="32" xfId="0" applyNumberFormat="1" applyFont="1" applyFill="1" applyBorder="1" applyAlignment="1">
      <alignment horizontal="center"/>
    </xf>
    <xf numFmtId="3" fontId="11" fillId="33" borderId="33" xfId="0" applyNumberFormat="1" applyFont="1" applyFill="1" applyBorder="1" applyAlignment="1">
      <alignment horizontal="center"/>
    </xf>
    <xf numFmtId="3" fontId="9" fillId="33" borderId="34" xfId="0" applyNumberFormat="1" applyFont="1" applyFill="1" applyBorder="1" applyAlignment="1">
      <alignment horizontal="center"/>
    </xf>
    <xf numFmtId="3" fontId="11" fillId="33" borderId="35" xfId="0" applyNumberFormat="1" applyFont="1" applyFill="1" applyBorder="1" applyAlignment="1">
      <alignment horizontal="center"/>
    </xf>
    <xf numFmtId="3" fontId="6" fillId="33" borderId="34" xfId="0" applyNumberFormat="1" applyFont="1" applyFill="1" applyBorder="1" applyAlignment="1">
      <alignment horizontal="center"/>
    </xf>
    <xf numFmtId="3" fontId="6" fillId="33" borderId="35" xfId="0" applyNumberFormat="1" applyFont="1" applyFill="1" applyBorder="1" applyAlignment="1">
      <alignment horizontal="center"/>
    </xf>
    <xf numFmtId="3" fontId="6" fillId="33" borderId="36" xfId="0" applyNumberFormat="1" applyFon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/>
    </xf>
    <xf numFmtId="165" fontId="7" fillId="33" borderId="36" xfId="0" applyNumberFormat="1" applyFont="1" applyFill="1" applyBorder="1" applyAlignment="1">
      <alignment horizontal="center"/>
    </xf>
    <xf numFmtId="165" fontId="7" fillId="33" borderId="12" xfId="0" applyNumberFormat="1" applyFont="1" applyFill="1" applyBorder="1" applyAlignment="1">
      <alignment horizontal="center"/>
    </xf>
    <xf numFmtId="165" fontId="7" fillId="33" borderId="30" xfId="0" applyNumberFormat="1" applyFont="1" applyFill="1" applyBorder="1" applyAlignment="1">
      <alignment horizontal="center"/>
    </xf>
    <xf numFmtId="165" fontId="7" fillId="33" borderId="3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rightToLeft="1" tabSelected="1" zoomScalePageLayoutView="0" workbookViewId="0" topLeftCell="A4">
      <selection activeCell="F18" sqref="F18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6384" width="9.140625" style="2" customWidth="1"/>
  </cols>
  <sheetData>
    <row r="1" spans="1:8" s="1" customFormat="1" ht="15.75">
      <c r="A1" s="57" t="s">
        <v>48</v>
      </c>
      <c r="B1" s="57"/>
      <c r="C1" s="57"/>
      <c r="D1" s="57"/>
      <c r="E1" s="57"/>
      <c r="F1" s="57"/>
      <c r="G1" s="57"/>
      <c r="H1" s="57"/>
    </row>
    <row r="2" spans="1:8" s="1" customFormat="1" ht="15.75">
      <c r="A2" s="57" t="s">
        <v>49</v>
      </c>
      <c r="B2" s="57"/>
      <c r="C2" s="57"/>
      <c r="D2" s="57"/>
      <c r="E2" s="57"/>
      <c r="F2" s="57"/>
      <c r="G2" s="57"/>
      <c r="H2" s="57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 thickBot="1">
      <c r="A4" s="61" t="s">
        <v>0</v>
      </c>
      <c r="B4" s="58" t="s">
        <v>16</v>
      </c>
      <c r="C4" s="59"/>
      <c r="D4" s="60"/>
      <c r="E4" s="64" t="s">
        <v>36</v>
      </c>
      <c r="F4" s="65"/>
      <c r="G4" s="66"/>
      <c r="H4" s="67" t="s">
        <v>9</v>
      </c>
    </row>
    <row r="5" spans="1:8" s="1" customFormat="1" ht="13.5" customHeight="1">
      <c r="A5" s="62"/>
      <c r="B5" s="41" t="s">
        <v>17</v>
      </c>
      <c r="C5" s="13" t="s">
        <v>19</v>
      </c>
      <c r="D5" s="42" t="s">
        <v>21</v>
      </c>
      <c r="E5" s="38" t="s">
        <v>22</v>
      </c>
      <c r="F5" s="39" t="s">
        <v>23</v>
      </c>
      <c r="G5" s="40" t="s">
        <v>21</v>
      </c>
      <c r="H5" s="68"/>
    </row>
    <row r="6" spans="1:8" s="1" customFormat="1" ht="18.75" customHeight="1" thickBot="1">
      <c r="A6" s="63"/>
      <c r="B6" s="43" t="s">
        <v>18</v>
      </c>
      <c r="C6" s="10" t="s">
        <v>20</v>
      </c>
      <c r="D6" s="44" t="s">
        <v>13</v>
      </c>
      <c r="E6" s="43" t="s">
        <v>24</v>
      </c>
      <c r="F6" s="10" t="s">
        <v>25</v>
      </c>
      <c r="G6" s="44" t="s">
        <v>13</v>
      </c>
      <c r="H6" s="69"/>
    </row>
    <row r="7" spans="1:8" s="31" customFormat="1" ht="16.5" customHeight="1">
      <c r="A7" s="28" t="s">
        <v>1</v>
      </c>
      <c r="B7" s="45">
        <v>11953</v>
      </c>
      <c r="C7" s="29">
        <v>1240</v>
      </c>
      <c r="D7" s="46">
        <f>SUM(B7:C7)</f>
        <v>13193</v>
      </c>
      <c r="E7" s="45">
        <v>12113</v>
      </c>
      <c r="F7" s="29">
        <v>1080</v>
      </c>
      <c r="G7" s="46">
        <f>SUM(E7:F7)</f>
        <v>13193</v>
      </c>
      <c r="H7" s="30" t="s">
        <v>10</v>
      </c>
    </row>
    <row r="8" spans="1:8" s="31" customFormat="1" ht="16.5" customHeight="1">
      <c r="A8" s="28" t="s">
        <v>37</v>
      </c>
      <c r="B8" s="45">
        <v>8915</v>
      </c>
      <c r="C8" s="32">
        <v>4557</v>
      </c>
      <c r="D8" s="46">
        <f aca="true" t="shared" si="0" ref="D8:D20">SUM(B8:C8)</f>
        <v>13472</v>
      </c>
      <c r="E8" s="45">
        <v>12153</v>
      </c>
      <c r="F8" s="32">
        <v>1319</v>
      </c>
      <c r="G8" s="46">
        <f aca="true" t="shared" si="1" ref="G8:G16">SUM(E8:F8)</f>
        <v>13472</v>
      </c>
      <c r="H8" s="30" t="s">
        <v>11</v>
      </c>
    </row>
    <row r="9" spans="1:8" s="31" customFormat="1" ht="16.5" customHeight="1">
      <c r="A9" s="28" t="s">
        <v>38</v>
      </c>
      <c r="B9" s="45">
        <v>3318</v>
      </c>
      <c r="C9" s="32">
        <v>90</v>
      </c>
      <c r="D9" s="46">
        <f t="shared" si="0"/>
        <v>3408</v>
      </c>
      <c r="E9" s="45">
        <v>2547</v>
      </c>
      <c r="F9" s="32">
        <v>861</v>
      </c>
      <c r="G9" s="46">
        <f t="shared" si="1"/>
        <v>3408</v>
      </c>
      <c r="H9" s="30" t="s">
        <v>39</v>
      </c>
    </row>
    <row r="10" spans="1:8" s="31" customFormat="1" ht="16.5" customHeight="1">
      <c r="A10" s="28" t="s">
        <v>2</v>
      </c>
      <c r="B10" s="45">
        <v>1401</v>
      </c>
      <c r="C10" s="32">
        <v>16</v>
      </c>
      <c r="D10" s="46">
        <f t="shared" si="0"/>
        <v>1417</v>
      </c>
      <c r="E10" s="45">
        <v>1391</v>
      </c>
      <c r="F10" s="32">
        <v>26</v>
      </c>
      <c r="G10" s="46">
        <f t="shared" si="1"/>
        <v>1417</v>
      </c>
      <c r="H10" s="30" t="s">
        <v>12</v>
      </c>
    </row>
    <row r="11" spans="1:8" s="31" customFormat="1" ht="16.5" customHeight="1">
      <c r="A11" s="28" t="s">
        <v>3</v>
      </c>
      <c r="B11" s="45">
        <v>637</v>
      </c>
      <c r="C11" s="32"/>
      <c r="D11" s="46">
        <f t="shared" si="0"/>
        <v>637</v>
      </c>
      <c r="E11" s="45">
        <v>539</v>
      </c>
      <c r="F11" s="32">
        <v>98</v>
      </c>
      <c r="G11" s="46">
        <f t="shared" si="1"/>
        <v>637</v>
      </c>
      <c r="H11" s="30" t="s">
        <v>28</v>
      </c>
    </row>
    <row r="12" spans="1:8" s="31" customFormat="1" ht="16.5" customHeight="1">
      <c r="A12" s="28" t="s">
        <v>4</v>
      </c>
      <c r="B12" s="45">
        <v>686</v>
      </c>
      <c r="C12" s="32"/>
      <c r="D12" s="46">
        <f t="shared" si="0"/>
        <v>686</v>
      </c>
      <c r="E12" s="45">
        <v>657</v>
      </c>
      <c r="F12" s="32">
        <v>29</v>
      </c>
      <c r="G12" s="46">
        <f t="shared" si="1"/>
        <v>686</v>
      </c>
      <c r="H12" s="30" t="s">
        <v>29</v>
      </c>
    </row>
    <row r="13" spans="1:8" s="31" customFormat="1" ht="16.5" customHeight="1">
      <c r="A13" s="28" t="s">
        <v>5</v>
      </c>
      <c r="B13" s="45">
        <v>613</v>
      </c>
      <c r="C13" s="32"/>
      <c r="D13" s="46">
        <f t="shared" si="0"/>
        <v>613</v>
      </c>
      <c r="E13" s="45">
        <v>613</v>
      </c>
      <c r="F13" s="32"/>
      <c r="G13" s="46">
        <f t="shared" si="1"/>
        <v>613</v>
      </c>
      <c r="H13" s="30" t="s">
        <v>30</v>
      </c>
    </row>
    <row r="14" spans="1:8" s="31" customFormat="1" ht="16.5" customHeight="1">
      <c r="A14" s="28" t="s">
        <v>6</v>
      </c>
      <c r="B14" s="45">
        <v>790</v>
      </c>
      <c r="C14" s="32">
        <v>24</v>
      </c>
      <c r="D14" s="46">
        <f t="shared" si="0"/>
        <v>814</v>
      </c>
      <c r="E14" s="45">
        <v>797</v>
      </c>
      <c r="F14" s="32">
        <v>17</v>
      </c>
      <c r="G14" s="46">
        <f t="shared" si="1"/>
        <v>814</v>
      </c>
      <c r="H14" s="30" t="s">
        <v>31</v>
      </c>
    </row>
    <row r="15" spans="1:8" s="31" customFormat="1" ht="16.5" customHeight="1">
      <c r="A15" s="28" t="s">
        <v>7</v>
      </c>
      <c r="B15" s="45">
        <v>31</v>
      </c>
      <c r="C15" s="32">
        <v>14</v>
      </c>
      <c r="D15" s="46">
        <f t="shared" si="0"/>
        <v>45</v>
      </c>
      <c r="E15" s="45">
        <v>36</v>
      </c>
      <c r="F15" s="32">
        <v>9</v>
      </c>
      <c r="G15" s="46">
        <f t="shared" si="1"/>
        <v>45</v>
      </c>
      <c r="H15" s="30" t="s">
        <v>32</v>
      </c>
    </row>
    <row r="16" spans="1:8" s="31" customFormat="1" ht="16.5" customHeight="1">
      <c r="A16" s="33" t="s">
        <v>8</v>
      </c>
      <c r="B16" s="47">
        <v>114</v>
      </c>
      <c r="C16" s="34">
        <v>6</v>
      </c>
      <c r="D16" s="48">
        <f t="shared" si="0"/>
        <v>120</v>
      </c>
      <c r="E16" s="47">
        <v>118</v>
      </c>
      <c r="F16" s="34">
        <v>2</v>
      </c>
      <c r="G16" s="48">
        <f t="shared" si="1"/>
        <v>120</v>
      </c>
      <c r="H16" s="35" t="s">
        <v>33</v>
      </c>
    </row>
    <row r="17" spans="1:8" s="1" customFormat="1" ht="28.5" customHeight="1">
      <c r="A17" s="21" t="s">
        <v>43</v>
      </c>
      <c r="B17" s="49">
        <f>SUM(B7:B16)</f>
        <v>28458</v>
      </c>
      <c r="C17" s="15">
        <f>SUM(C7:C16)</f>
        <v>5947</v>
      </c>
      <c r="D17" s="50">
        <f t="shared" si="0"/>
        <v>34405</v>
      </c>
      <c r="E17" s="49">
        <f>SUM(E7:E16)</f>
        <v>30964</v>
      </c>
      <c r="F17" s="15">
        <f>SUM(F7:F16)</f>
        <v>3441</v>
      </c>
      <c r="G17" s="50">
        <f>SUM(G7:G16)</f>
        <v>34405</v>
      </c>
      <c r="H17" s="18" t="s">
        <v>44</v>
      </c>
    </row>
    <row r="18" spans="1:8" s="1" customFormat="1" ht="28.5" customHeight="1">
      <c r="A18" s="21" t="s">
        <v>40</v>
      </c>
      <c r="B18" s="49">
        <v>26760</v>
      </c>
      <c r="C18" s="15">
        <v>4303</v>
      </c>
      <c r="D18" s="50">
        <v>31063</v>
      </c>
      <c r="E18" s="49">
        <v>28256</v>
      </c>
      <c r="F18" s="15">
        <v>2807</v>
      </c>
      <c r="G18" s="50">
        <v>31063</v>
      </c>
      <c r="H18" s="18" t="s">
        <v>41</v>
      </c>
    </row>
    <row r="19" spans="1:8" s="1" customFormat="1" ht="28.5" customHeight="1">
      <c r="A19" s="21" t="s">
        <v>26</v>
      </c>
      <c r="B19" s="49">
        <v>26069</v>
      </c>
      <c r="C19" s="15">
        <v>3315</v>
      </c>
      <c r="D19" s="50">
        <f>SUM(B19:C19)</f>
        <v>29384</v>
      </c>
      <c r="E19" s="49">
        <v>26715</v>
      </c>
      <c r="F19" s="15">
        <v>2669</v>
      </c>
      <c r="G19" s="50">
        <f>SUM(E19:F19)</f>
        <v>29384</v>
      </c>
      <c r="H19" s="18" t="s">
        <v>34</v>
      </c>
    </row>
    <row r="20" spans="1:8" s="1" customFormat="1" ht="28.5" customHeight="1">
      <c r="A20" s="22" t="s">
        <v>42</v>
      </c>
      <c r="B20" s="51">
        <v>21150</v>
      </c>
      <c r="C20" s="14">
        <v>2394</v>
      </c>
      <c r="D20" s="52">
        <f t="shared" si="0"/>
        <v>23544</v>
      </c>
      <c r="E20" s="51">
        <v>21430</v>
      </c>
      <c r="F20" s="14">
        <v>2114</v>
      </c>
      <c r="G20" s="52">
        <f>SUM(E20:F20)</f>
        <v>23544</v>
      </c>
      <c r="H20" s="19" t="s">
        <v>45</v>
      </c>
    </row>
    <row r="21" spans="1:8" s="1" customFormat="1" ht="28.5" customHeight="1">
      <c r="A21" s="23" t="s">
        <v>47</v>
      </c>
      <c r="B21" s="53">
        <f aca="true" t="shared" si="2" ref="B21:G21">(B17-B18)/B18</f>
        <v>0.06345291479820628</v>
      </c>
      <c r="C21" s="54">
        <f t="shared" si="2"/>
        <v>0.38205902858470836</v>
      </c>
      <c r="D21" s="25">
        <f t="shared" si="2"/>
        <v>0.10758780542767923</v>
      </c>
      <c r="E21" s="53">
        <f t="shared" si="2"/>
        <v>0.09583805209513024</v>
      </c>
      <c r="F21" s="54">
        <f t="shared" si="2"/>
        <v>0.2258639116494478</v>
      </c>
      <c r="G21" s="25">
        <f t="shared" si="2"/>
        <v>0.10758780542767923</v>
      </c>
      <c r="H21" s="16" t="s">
        <v>46</v>
      </c>
    </row>
    <row r="22" spans="1:8" s="1" customFormat="1" ht="28.5" customHeight="1" thickBot="1">
      <c r="A22" s="24" t="s">
        <v>27</v>
      </c>
      <c r="B22" s="55">
        <f>B17/D17</f>
        <v>0.827147216974277</v>
      </c>
      <c r="C22" s="20">
        <f>C17/D17</f>
        <v>0.17285278302572302</v>
      </c>
      <c r="D22" s="56">
        <f>SUM(B22:C22)</f>
        <v>1</v>
      </c>
      <c r="E22" s="55">
        <f>E17/G17</f>
        <v>0.8999854672286005</v>
      </c>
      <c r="F22" s="20">
        <f>F17/G17</f>
        <v>0.1000145327713995</v>
      </c>
      <c r="G22" s="56">
        <f>SUM(E22:F22)</f>
        <v>1</v>
      </c>
      <c r="H22" s="17" t="s">
        <v>35</v>
      </c>
    </row>
    <row r="23" spans="1:10" s="1" customFormat="1" ht="23.25" customHeight="1">
      <c r="A23" s="36"/>
      <c r="B23" s="26"/>
      <c r="C23" s="26"/>
      <c r="D23" s="26"/>
      <c r="E23" s="26"/>
      <c r="F23" s="26"/>
      <c r="G23" s="26"/>
      <c r="H23" s="37"/>
      <c r="I23" s="27"/>
      <c r="J23" s="9"/>
    </row>
    <row r="24" spans="1:8" s="1" customFormat="1" ht="15.75">
      <c r="A24" s="12" t="s">
        <v>14</v>
      </c>
      <c r="B24" s="5"/>
      <c r="C24" s="5"/>
      <c r="D24" s="5"/>
      <c r="E24" s="5"/>
      <c r="F24" s="5"/>
      <c r="G24" s="5"/>
      <c r="H24" s="11" t="s">
        <v>15</v>
      </c>
    </row>
    <row r="25" spans="1:8" s="1" customFormat="1" ht="15.75">
      <c r="A25" s="3"/>
      <c r="B25" s="5"/>
      <c r="C25" s="5"/>
      <c r="D25" s="5"/>
      <c r="E25" s="5"/>
      <c r="F25" s="5"/>
      <c r="G25" s="5"/>
      <c r="H25" s="6"/>
    </row>
    <row r="26" spans="1:8" s="1" customFormat="1" ht="15.75">
      <c r="A26" s="3"/>
      <c r="B26" s="5"/>
      <c r="C26" s="5"/>
      <c r="D26" s="5"/>
      <c r="E26" s="5"/>
      <c r="F26" s="5"/>
      <c r="G26" s="5"/>
      <c r="H26" s="6"/>
    </row>
    <row r="27" spans="1:8" s="1" customFormat="1" ht="15.75">
      <c r="A27" s="3"/>
      <c r="B27" s="5"/>
      <c r="C27" s="5"/>
      <c r="D27" s="5"/>
      <c r="E27" s="5"/>
      <c r="F27" s="5"/>
      <c r="G27" s="5"/>
      <c r="H27" s="6"/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  <row r="35" spans="1:8" s="1" customFormat="1" ht="15.75">
      <c r="A35" s="3"/>
      <c r="B35" s="5"/>
      <c r="C35" s="5"/>
      <c r="D35" s="5"/>
      <c r="E35" s="5"/>
      <c r="F35" s="5"/>
      <c r="G35" s="5"/>
      <c r="H35" s="6"/>
    </row>
    <row r="36" spans="1:8" s="1" customFormat="1" ht="15.75">
      <c r="A36" s="3"/>
      <c r="B36" s="5"/>
      <c r="C36" s="5"/>
      <c r="D36" s="5"/>
      <c r="E36" s="5"/>
      <c r="F36" s="5"/>
      <c r="G36" s="5"/>
      <c r="H36" s="6"/>
    </row>
    <row r="37" spans="1:8" s="1" customFormat="1" ht="15.75">
      <c r="A37" s="3"/>
      <c r="B37" s="5"/>
      <c r="C37" s="5"/>
      <c r="D37" s="5"/>
      <c r="E37" s="5"/>
      <c r="F37" s="5"/>
      <c r="G37" s="5"/>
      <c r="H37" s="6"/>
    </row>
    <row r="38" spans="1:8" s="1" customFormat="1" ht="15.75">
      <c r="A38" s="3"/>
      <c r="B38" s="5"/>
      <c r="C38" s="5"/>
      <c r="D38" s="5"/>
      <c r="E38" s="5"/>
      <c r="F38" s="5"/>
      <c r="G38" s="5"/>
      <c r="H38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2008-03-12T10:51:10Z</cp:lastPrinted>
  <dcterms:created xsi:type="dcterms:W3CDTF">2006-06-02T19:39:15Z</dcterms:created>
  <dcterms:modified xsi:type="dcterms:W3CDTF">2008-08-12T08:20:05Z</dcterms:modified>
  <cp:category/>
  <cp:version/>
  <cp:contentType/>
  <cp:contentStatus/>
</cp:coreProperties>
</file>