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deea pc\D\year 2022\Arrive\Arrive Monthly\Dec\work report-2022\"/>
    </mc:Choice>
  </mc:AlternateContent>
  <xr:revisionPtr revIDLastSave="0" documentId="13_ncr:1_{96072120-548E-45D3-878A-B212E89333F5}" xr6:coauthVersionLast="36" xr6:coauthVersionMax="36" xr10:uidLastSave="{00000000-0000-0000-0000-000000000000}"/>
  <bookViews>
    <workbookView xWindow="-3315" yWindow="-135" windowWidth="24240" windowHeight="55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Sheet1!$A$1:$R$12</definedName>
  </definedNames>
  <calcPr calcId="191029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5" i="1"/>
  <c r="B11" i="1" l="1"/>
  <c r="M11" i="1" l="1"/>
  <c r="N11" i="1"/>
  <c r="P11" i="1"/>
  <c r="G11" i="1"/>
  <c r="H11" i="1"/>
  <c r="I11" i="1"/>
  <c r="J11" i="1"/>
  <c r="K11" i="1"/>
  <c r="L11" i="1"/>
  <c r="F11" i="1"/>
  <c r="C11" i="1"/>
  <c r="D11" i="1"/>
  <c r="E11" i="1" l="1"/>
  <c r="O11" i="1"/>
  <c r="Q11" i="1" l="1"/>
</calcChain>
</file>

<file path=xl/sharedStrings.xml><?xml version="1.0" encoding="utf-8"?>
<sst xmlns="http://schemas.openxmlformats.org/spreadsheetml/2006/main" count="39" uniqueCount="39">
  <si>
    <t>Point of Arrivals</t>
  </si>
  <si>
    <t>By Air - جوا</t>
  </si>
  <si>
    <t xml:space="preserve"> By Land - برا</t>
  </si>
  <si>
    <t>By Sea - بحرا</t>
  </si>
  <si>
    <t>Total</t>
  </si>
  <si>
    <t>مركز الدخول</t>
  </si>
  <si>
    <t>Region</t>
  </si>
  <si>
    <t>Amman Airport</t>
  </si>
  <si>
    <t>Aqaba Airport</t>
  </si>
  <si>
    <t>Q.A.I.A</t>
  </si>
  <si>
    <t>Total Air</t>
  </si>
  <si>
    <t>Wadi Arabah</t>
  </si>
  <si>
    <t xml:space="preserve"> Durrah</t>
  </si>
  <si>
    <t>Jaber</t>
  </si>
  <si>
    <t>Jordan  Valley</t>
  </si>
  <si>
    <t>Khbrig</t>
  </si>
  <si>
    <t>Mudawrah</t>
  </si>
  <si>
    <t>Omari</t>
  </si>
  <si>
    <t>Ramtha</t>
  </si>
  <si>
    <t>Karameh</t>
  </si>
  <si>
    <t>Total Land</t>
  </si>
  <si>
    <t>Aqaba Port</t>
  </si>
  <si>
    <t>المنطقة</t>
  </si>
  <si>
    <t>Africa</t>
  </si>
  <si>
    <t>افريقيا</t>
  </si>
  <si>
    <t>Americans</t>
  </si>
  <si>
    <t>امريكيا</t>
  </si>
  <si>
    <t>Asia &amp; Pasific</t>
  </si>
  <si>
    <t>اسيا والباسيفيك</t>
  </si>
  <si>
    <t>Europe</t>
  </si>
  <si>
    <t>اوروبا</t>
  </si>
  <si>
    <t>Arabs</t>
  </si>
  <si>
    <t>العرب</t>
  </si>
  <si>
    <t>Jordan</t>
  </si>
  <si>
    <t>الاردن</t>
  </si>
  <si>
    <t>Grand Total</t>
  </si>
  <si>
    <t>المجموع</t>
  </si>
  <si>
    <t xml:space="preserve"> جدول   4.2  عدد الزوار الدوليين  الكلي حسب المعبر والمنطقة خلال الفترة من كانون ثاني -كانون أول   لعام 2022 </t>
  </si>
  <si>
    <t>Table 2.4 International visitors Border and Region During  Jan-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</si>
</sst>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2" borderId="0" xfId="0" applyFill="1"/>
    <xf numFmtId="3" fontId="2" fillId="2" borderId="1" xfId="1" applyNumberFormat="1" applyFont="1" applyFill="1" applyBorder="1" applyAlignment="1">
      <alignment horizontal="center" vertical="justify"/>
    </xf>
    <xf numFmtId="3" fontId="2" fillId="2" borderId="5" xfId="1" applyNumberFormat="1" applyFont="1" applyFill="1" applyBorder="1" applyAlignment="1">
      <alignment horizontal="center" vertical="justify"/>
    </xf>
    <xf numFmtId="3" fontId="5" fillId="2" borderId="6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 vertical="justify"/>
    </xf>
    <xf numFmtId="3" fontId="5" fillId="2" borderId="7" xfId="1" applyNumberFormat="1" applyFont="1" applyFill="1" applyBorder="1" applyAlignment="1">
      <alignment horizontal="center"/>
    </xf>
    <xf numFmtId="3" fontId="3" fillId="2" borderId="15" xfId="1" applyNumberFormat="1" applyFont="1" applyFill="1" applyBorder="1" applyAlignment="1">
      <alignment horizontal="center" vertical="justify"/>
    </xf>
    <xf numFmtId="3" fontId="3" fillId="2" borderId="16" xfId="1" applyNumberFormat="1" applyFont="1" applyFill="1" applyBorder="1" applyAlignment="1">
      <alignment horizontal="center" vertical="justify"/>
    </xf>
    <xf numFmtId="3" fontId="3" fillId="2" borderId="8" xfId="1" applyNumberFormat="1" applyFont="1" applyFill="1" applyBorder="1" applyAlignment="1">
      <alignment horizontal="center" vertical="justify"/>
    </xf>
    <xf numFmtId="3" fontId="6" fillId="2" borderId="0" xfId="1" applyNumberFormat="1" applyFont="1" applyFill="1" applyAlignment="1">
      <alignment horizontal="left"/>
    </xf>
    <xf numFmtId="3" fontId="5" fillId="2" borderId="0" xfId="1" applyNumberFormat="1" applyFont="1" applyFill="1" applyAlignment="1">
      <alignment horizontal="center"/>
    </xf>
    <xf numFmtId="3" fontId="7" fillId="2" borderId="0" xfId="1" applyNumberFormat="1" applyFont="1" applyFill="1" applyBorder="1" applyAlignment="1">
      <alignment horizontal="center"/>
    </xf>
    <xf numFmtId="3" fontId="7" fillId="2" borderId="0" xfId="1" applyNumberFormat="1" applyFont="1" applyFill="1" applyAlignment="1">
      <alignment horizontal="center"/>
    </xf>
    <xf numFmtId="1" fontId="7" fillId="2" borderId="0" xfId="1" applyNumberFormat="1" applyFont="1" applyFill="1" applyAlignment="1">
      <alignment horizontal="center"/>
    </xf>
    <xf numFmtId="0" fontId="1" fillId="2" borderId="0" xfId="1" applyFill="1"/>
    <xf numFmtId="3" fontId="1" fillId="2" borderId="0" xfId="1" applyNumberFormat="1" applyFill="1"/>
    <xf numFmtId="3" fontId="4" fillId="2" borderId="1" xfId="1" applyNumberFormat="1" applyFont="1" applyFill="1" applyBorder="1" applyAlignment="1">
      <alignment horizontal="center" wrapText="1"/>
    </xf>
    <xf numFmtId="3" fontId="3" fillId="2" borderId="0" xfId="1" applyNumberFormat="1" applyFont="1" applyFill="1" applyAlignment="1">
      <alignment horizontal="center"/>
    </xf>
    <xf numFmtId="3" fontId="5" fillId="2" borderId="18" xfId="1" applyNumberFormat="1" applyFont="1" applyFill="1" applyBorder="1" applyAlignment="1">
      <alignment horizontal="center" vertical="justify"/>
    </xf>
    <xf numFmtId="3" fontId="2" fillId="2" borderId="1" xfId="1" applyNumberFormat="1" applyFont="1" applyFill="1" applyBorder="1" applyAlignment="1">
      <alignment horizontal="center"/>
    </xf>
    <xf numFmtId="3" fontId="2" fillId="2" borderId="10" xfId="1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0" fillId="2" borderId="0" xfId="0" applyNumberFormat="1" applyFill="1"/>
    <xf numFmtId="0" fontId="6" fillId="2" borderId="1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2" xfId="1" applyFont="1" applyFill="1" applyBorder="1" applyAlignment="1">
      <alignment vertical="center"/>
    </xf>
    <xf numFmtId="3" fontId="2" fillId="2" borderId="11" xfId="1" applyNumberFormat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2" borderId="12" xfId="1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vertical="center"/>
    </xf>
    <xf numFmtId="3" fontId="2" fillId="2" borderId="1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3" fontId="3" fillId="2" borderId="3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rightToLeft="1" tabSelected="1" workbookViewId="0">
      <selection activeCell="L13" sqref="L13"/>
    </sheetView>
  </sheetViews>
  <sheetFormatPr defaultColWidth="9.140625" defaultRowHeight="15" x14ac:dyDescent="0.25"/>
  <cols>
    <col min="1" max="1" width="13.42578125" style="1" customWidth="1"/>
    <col min="2" max="2" width="7.28515625" style="1" customWidth="1"/>
    <col min="3" max="3" width="8.7109375" style="1" customWidth="1"/>
    <col min="4" max="6" width="9.85546875" style="1" customWidth="1"/>
    <col min="7" max="7" width="8.5703125" style="1" customWidth="1"/>
    <col min="8" max="8" width="8.140625" style="1" customWidth="1"/>
    <col min="9" max="9" width="8.42578125" style="1" customWidth="1"/>
    <col min="10" max="10" width="8.85546875" style="1" customWidth="1"/>
    <col min="11" max="11" width="9" style="1" customWidth="1"/>
    <col min="12" max="12" width="12.5703125" style="1" customWidth="1"/>
    <col min="13" max="13" width="3.7109375" style="1" hidden="1" customWidth="1"/>
    <col min="14" max="14" width="8.28515625" style="1" customWidth="1"/>
    <col min="15" max="15" width="10.42578125" style="1" customWidth="1"/>
    <col min="16" max="16" width="11.140625" style="1" customWidth="1"/>
    <col min="17" max="18" width="14.5703125" style="1" customWidth="1"/>
    <col min="19" max="16384" width="9.140625" style="1"/>
  </cols>
  <sheetData>
    <row r="1" spans="1:20" ht="15.75" x14ac:dyDescent="0.2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8"/>
    </row>
    <row r="2" spans="1:20" ht="16.5" thickBot="1" x14ac:dyDescent="0.3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8"/>
    </row>
    <row r="3" spans="1:20" ht="28.5" x14ac:dyDescent="0.25">
      <c r="A3" s="2" t="s">
        <v>5</v>
      </c>
      <c r="B3" s="37" t="s">
        <v>1</v>
      </c>
      <c r="C3" s="38"/>
      <c r="D3" s="38"/>
      <c r="E3" s="39"/>
      <c r="F3" s="37" t="s">
        <v>2</v>
      </c>
      <c r="G3" s="38"/>
      <c r="H3" s="38"/>
      <c r="I3" s="38"/>
      <c r="J3" s="38"/>
      <c r="K3" s="38"/>
      <c r="L3" s="38"/>
      <c r="M3" s="38"/>
      <c r="N3" s="38"/>
      <c r="O3" s="39"/>
      <c r="P3" s="17" t="s">
        <v>3</v>
      </c>
      <c r="Q3" s="40" t="s">
        <v>4</v>
      </c>
      <c r="R3" s="2" t="s">
        <v>0</v>
      </c>
    </row>
    <row r="4" spans="1:20" ht="32.25" thickBot="1" x14ac:dyDescent="0.3">
      <c r="A4" s="3" t="s">
        <v>22</v>
      </c>
      <c r="B4" s="19" t="s">
        <v>7</v>
      </c>
      <c r="C4" s="5" t="s">
        <v>8</v>
      </c>
      <c r="D4" s="6" t="s">
        <v>9</v>
      </c>
      <c r="E4" s="7" t="s">
        <v>10</v>
      </c>
      <c r="F4" s="4" t="s">
        <v>11</v>
      </c>
      <c r="G4" s="6" t="s">
        <v>12</v>
      </c>
      <c r="H4" s="6" t="s">
        <v>13</v>
      </c>
      <c r="I4" s="5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8" t="s">
        <v>20</v>
      </c>
      <c r="P4" s="9" t="s">
        <v>21</v>
      </c>
      <c r="Q4" s="41"/>
      <c r="R4" s="3" t="s">
        <v>6</v>
      </c>
    </row>
    <row r="5" spans="1:20" ht="39.75" customHeight="1" x14ac:dyDescent="0.25">
      <c r="A5" s="26" t="s">
        <v>24</v>
      </c>
      <c r="B5" s="20">
        <v>51.630434782608631</v>
      </c>
      <c r="C5" s="20">
        <v>141.11151447826077</v>
      </c>
      <c r="D5" s="20">
        <v>22755.656859910767</v>
      </c>
      <c r="E5" s="20">
        <v>22948.398809171635</v>
      </c>
      <c r="F5" s="20">
        <v>199</v>
      </c>
      <c r="G5" s="20">
        <v>575.40217391304304</v>
      </c>
      <c r="H5" s="20">
        <v>217</v>
      </c>
      <c r="I5" s="20">
        <v>170</v>
      </c>
      <c r="J5" s="20">
        <v>2346.6229977116709</v>
      </c>
      <c r="K5" s="20">
        <v>292.11956521739131</v>
      </c>
      <c r="L5" s="20">
        <v>2021.6876014347824</v>
      </c>
      <c r="M5" s="20">
        <v>0</v>
      </c>
      <c r="N5" s="20">
        <v>12.978260869565219</v>
      </c>
      <c r="O5" s="20">
        <v>5834.8105991464499</v>
      </c>
      <c r="P5" s="20">
        <v>187</v>
      </c>
      <c r="Q5" s="21">
        <f>P5+E5+O5</f>
        <v>28970.209408318085</v>
      </c>
      <c r="R5" s="25" t="s">
        <v>23</v>
      </c>
      <c r="S5" s="24"/>
    </row>
    <row r="6" spans="1:20" ht="39.75" customHeight="1" x14ac:dyDescent="0.25">
      <c r="A6" s="26" t="s">
        <v>26</v>
      </c>
      <c r="B6" s="21">
        <v>617.0936121138958</v>
      </c>
      <c r="C6" s="21">
        <v>4756.6491012458473</v>
      </c>
      <c r="D6" s="21">
        <v>161233.28898482231</v>
      </c>
      <c r="E6" s="21">
        <v>166607.03169818205</v>
      </c>
      <c r="F6" s="21">
        <v>21534.451525685599</v>
      </c>
      <c r="G6" s="21">
        <v>1114.6618765849146</v>
      </c>
      <c r="H6" s="21">
        <v>2091.7260073260077</v>
      </c>
      <c r="I6" s="21">
        <v>6654.6972874182393</v>
      </c>
      <c r="J6" s="21">
        <v>30290.014949744236</v>
      </c>
      <c r="K6" s="21">
        <v>298.23575297963185</v>
      </c>
      <c r="L6" s="21">
        <v>665.42323927902771</v>
      </c>
      <c r="M6" s="21">
        <v>0</v>
      </c>
      <c r="N6" s="21">
        <v>393.97472924187724</v>
      </c>
      <c r="O6" s="21">
        <v>63043.185368259539</v>
      </c>
      <c r="P6" s="21">
        <v>9835.0226648351654</v>
      </c>
      <c r="Q6" s="21">
        <f t="shared" ref="Q6:Q11" si="0">P6+E6+O6</f>
        <v>239485.23973127676</v>
      </c>
      <c r="R6" s="25" t="s">
        <v>25</v>
      </c>
      <c r="S6" s="24"/>
    </row>
    <row r="7" spans="1:20" ht="39.75" customHeight="1" x14ac:dyDescent="0.25">
      <c r="A7" s="26" t="s">
        <v>28</v>
      </c>
      <c r="B7" s="21">
        <v>237.24601820246662</v>
      </c>
      <c r="C7" s="21">
        <v>1250.2421522657205</v>
      </c>
      <c r="D7" s="21">
        <v>47378.451695097567</v>
      </c>
      <c r="E7" s="21">
        <v>48865.93986556575</v>
      </c>
      <c r="F7" s="21">
        <v>2305.2527857703135</v>
      </c>
      <c r="G7" s="21">
        <v>50864.713891528991</v>
      </c>
      <c r="H7" s="21">
        <v>3922.3683760683762</v>
      </c>
      <c r="I7" s="21">
        <v>9522.6344712786504</v>
      </c>
      <c r="J7" s="21">
        <v>11442.109126740201</v>
      </c>
      <c r="K7" s="21">
        <v>1557.0998146059819</v>
      </c>
      <c r="L7" s="21">
        <v>73948.148142696038</v>
      </c>
      <c r="M7" s="21">
        <v>0</v>
      </c>
      <c r="N7" s="21">
        <v>124.86445127943074</v>
      </c>
      <c r="O7" s="21">
        <v>153687.19105996797</v>
      </c>
      <c r="P7" s="21">
        <v>3809.4871839194807</v>
      </c>
      <c r="Q7" s="21">
        <f t="shared" si="0"/>
        <v>206362.61810945321</v>
      </c>
      <c r="R7" s="25" t="s">
        <v>27</v>
      </c>
      <c r="S7" s="24"/>
    </row>
    <row r="8" spans="1:20" ht="39.75" customHeight="1" x14ac:dyDescent="0.25">
      <c r="A8" s="26" t="s">
        <v>30</v>
      </c>
      <c r="B8" s="21">
        <v>2662.0288719899772</v>
      </c>
      <c r="C8" s="21">
        <v>58812.844353416374</v>
      </c>
      <c r="D8" s="21">
        <v>375425.79274362366</v>
      </c>
      <c r="E8" s="21">
        <v>436900.66596903</v>
      </c>
      <c r="F8" s="21">
        <v>109872.84590601918</v>
      </c>
      <c r="G8" s="21">
        <v>4194.5281234130398</v>
      </c>
      <c r="H8" s="21">
        <v>5218.489938233628</v>
      </c>
      <c r="I8" s="21">
        <v>79186.323558894306</v>
      </c>
      <c r="J8" s="21">
        <v>33269.003930055391</v>
      </c>
      <c r="K8" s="21">
        <v>1718.5384869180966</v>
      </c>
      <c r="L8" s="21">
        <v>1516.9443170858517</v>
      </c>
      <c r="M8" s="21">
        <v>0</v>
      </c>
      <c r="N8" s="21">
        <v>468.53547735486006</v>
      </c>
      <c r="O8" s="21">
        <v>235445.20973797434</v>
      </c>
      <c r="P8" s="21">
        <v>37868.966514463798</v>
      </c>
      <c r="Q8" s="21">
        <f t="shared" si="0"/>
        <v>710214.8422214681</v>
      </c>
      <c r="R8" s="25" t="s">
        <v>29</v>
      </c>
      <c r="S8" s="24"/>
      <c r="T8" s="24"/>
    </row>
    <row r="9" spans="1:20" ht="39.75" customHeight="1" x14ac:dyDescent="0.25">
      <c r="A9" s="26" t="s">
        <v>32</v>
      </c>
      <c r="B9" s="22">
        <v>2008.9850762601077</v>
      </c>
      <c r="C9" s="22">
        <v>10145.822907630387</v>
      </c>
      <c r="D9" s="22">
        <v>611077.97117726831</v>
      </c>
      <c r="E9" s="22">
        <v>623232.77916115883</v>
      </c>
      <c r="F9" s="22">
        <v>32.06471834854468</v>
      </c>
      <c r="G9" s="22">
        <v>212323.33209606796</v>
      </c>
      <c r="H9" s="22">
        <v>166982.97593169741</v>
      </c>
      <c r="I9" s="22">
        <v>150.91472168649537</v>
      </c>
      <c r="J9" s="22">
        <v>378344.29273448983</v>
      </c>
      <c r="K9" s="22">
        <v>141935.77305192617</v>
      </c>
      <c r="L9" s="22">
        <v>829340.04236441036</v>
      </c>
      <c r="M9" s="22">
        <v>0</v>
      </c>
      <c r="N9" s="22">
        <v>61093.510030458296</v>
      </c>
      <c r="O9" s="22">
        <v>1790202.9056490851</v>
      </c>
      <c r="P9" s="22">
        <v>57412.076927999602</v>
      </c>
      <c r="Q9" s="21">
        <f t="shared" si="0"/>
        <v>2470847.7617382435</v>
      </c>
      <c r="R9" s="25" t="s">
        <v>31</v>
      </c>
      <c r="S9" s="24"/>
    </row>
    <row r="10" spans="1:20" ht="39.75" customHeight="1" thickBot="1" x14ac:dyDescent="0.3">
      <c r="A10" s="26" t="s">
        <v>34</v>
      </c>
      <c r="B10" s="23">
        <v>1434.949512091649</v>
      </c>
      <c r="C10" s="23">
        <v>4625.91</v>
      </c>
      <c r="D10" s="23">
        <v>869304.03448405419</v>
      </c>
      <c r="E10" s="23">
        <v>875364.89399614581</v>
      </c>
      <c r="F10" s="23">
        <v>537.6</v>
      </c>
      <c r="G10" s="23">
        <v>12706.800000000003</v>
      </c>
      <c r="H10" s="23">
        <v>575.20149823125507</v>
      </c>
      <c r="I10" s="23">
        <v>1102.3800000000001</v>
      </c>
      <c r="J10" s="23">
        <v>288641.75539280608</v>
      </c>
      <c r="K10" s="23">
        <v>46800.6</v>
      </c>
      <c r="L10" s="23">
        <v>166560.67392145714</v>
      </c>
      <c r="M10" s="23">
        <v>0</v>
      </c>
      <c r="N10" s="23">
        <v>45.578512396694222</v>
      </c>
      <c r="O10" s="23">
        <v>516970.58932489116</v>
      </c>
      <c r="P10" s="21">
        <v>888.44999999999982</v>
      </c>
      <c r="Q10" s="21">
        <f t="shared" si="0"/>
        <v>1393223.9333210369</v>
      </c>
      <c r="R10" s="25" t="s">
        <v>33</v>
      </c>
      <c r="S10" s="24"/>
    </row>
    <row r="11" spans="1:20" ht="39.75" customHeight="1" thickBot="1" x14ac:dyDescent="0.3">
      <c r="A11" s="27" t="s">
        <v>36</v>
      </c>
      <c r="B11" s="28">
        <f>SUM(B5:B10)</f>
        <v>7011.9335254407051</v>
      </c>
      <c r="C11" s="29">
        <f t="shared" ref="C11:D11" si="1">SUM(C5:C10)</f>
        <v>79732.580029036588</v>
      </c>
      <c r="D11" s="30">
        <f t="shared" si="1"/>
        <v>2087175.1959447768</v>
      </c>
      <c r="E11" s="31">
        <f>SUM(B11:D11)</f>
        <v>2173919.7094992539</v>
      </c>
      <c r="F11" s="32">
        <f>SUM(F5:F10)</f>
        <v>134481.21493582366</v>
      </c>
      <c r="G11" s="29">
        <f t="shared" ref="G11:L11" si="2">SUM(G5:G10)</f>
        <v>281779.43816150795</v>
      </c>
      <c r="H11" s="29">
        <f t="shared" si="2"/>
        <v>179007.76175155668</v>
      </c>
      <c r="I11" s="29">
        <f t="shared" si="2"/>
        <v>96786.950039277697</v>
      </c>
      <c r="J11" s="29">
        <f t="shared" si="2"/>
        <v>744333.79913154733</v>
      </c>
      <c r="K11" s="29">
        <f t="shared" si="2"/>
        <v>192602.36667164727</v>
      </c>
      <c r="L11" s="29">
        <f t="shared" si="2"/>
        <v>1074052.9195863632</v>
      </c>
      <c r="M11" s="29">
        <f>SUM(M5:M10)</f>
        <v>0</v>
      </c>
      <c r="N11" s="30">
        <f>SUM(N5:N10)</f>
        <v>62139.44146160072</v>
      </c>
      <c r="O11" s="33">
        <f t="shared" ref="O11" si="3">SUM(F11:N11)</f>
        <v>2765183.8917393242</v>
      </c>
      <c r="P11" s="31">
        <f>SUM(P5:P10)</f>
        <v>110001.00329121805</v>
      </c>
      <c r="Q11" s="35">
        <f t="shared" si="0"/>
        <v>5049104.6045297962</v>
      </c>
      <c r="R11" s="34" t="s">
        <v>35</v>
      </c>
      <c r="S11" s="24"/>
    </row>
    <row r="12" spans="1:20" ht="15.75" x14ac:dyDescent="0.25">
      <c r="A12" s="10"/>
      <c r="B12" s="11"/>
      <c r="C12" s="11"/>
      <c r="D12" s="11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3"/>
      <c r="P12" s="13"/>
      <c r="Q12" s="14"/>
      <c r="R12" s="14"/>
    </row>
    <row r="13" spans="1:20" x14ac:dyDescent="0.25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5"/>
    </row>
    <row r="14" spans="1:20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0" x14ac:dyDescent="0.25">
      <c r="A15" s="15"/>
      <c r="B15" s="15"/>
      <c r="C15" s="15"/>
      <c r="D15" s="15"/>
      <c r="E15" s="16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0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6"/>
    </row>
  </sheetData>
  <mergeCells count="5">
    <mergeCell ref="A1:Q1"/>
    <mergeCell ref="A2:Q2"/>
    <mergeCell ref="B3:E3"/>
    <mergeCell ref="F3:O3"/>
    <mergeCell ref="Q3:Q4"/>
  </mergeCells>
  <pageMargins left="0.2" right="0.2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badeea.s</dc:creator>
  <cp:lastModifiedBy>badeea skarneh</cp:lastModifiedBy>
  <cp:lastPrinted>2019-07-17T06:36:10Z</cp:lastPrinted>
  <dcterms:created xsi:type="dcterms:W3CDTF">2012-10-11T09:05:55Z</dcterms:created>
  <dcterms:modified xsi:type="dcterms:W3CDTF">2023-01-02T10:49:52Z</dcterms:modified>
</cp:coreProperties>
</file>