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<sst xmlns="http://schemas.openxmlformats.org/spreadsheetml/2006/main" count="45" uniqueCount="45">
  <si>
    <t>المصدر: وزارة السياحة والاثار</t>
  </si>
  <si>
    <t>Source: Ministry of Tourism &amp; Antiquities</t>
  </si>
  <si>
    <t>Month</t>
  </si>
  <si>
    <t>الشهر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</si>
  <si>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</si>
  <si>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</si>
  <si>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</si>
  <si>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</si>
  <si>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</si>
  <si>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</si>
  <si>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September</t>
  </si>
  <si>
    <t xml:space="preserve"> July</t>
  </si>
  <si>
    <t xml:space="preserve"> August</t>
  </si>
  <si>
    <t xml:space="preserve"> October</t>
  </si>
  <si>
    <t xml:space="preserve"> November</t>
  </si>
  <si>
    <t xml:space="preserve"> December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</si>
  <si>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</si>
  <si>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</si>
  <si>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</si>
  <si>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</si>
  <si>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الربع الاول</t>
  </si>
  <si>
    <t xml:space="preserve"> نيسان </t>
  </si>
  <si>
    <t xml:space="preserve"> ايار</t>
  </si>
  <si>
    <t xml:space="preserve"> حزيران</t>
  </si>
  <si>
    <t xml:space="preserve"> الربع الثاني</t>
  </si>
  <si>
    <t xml:space="preserve"> تموز</t>
  </si>
  <si>
    <t xml:space="preserve"> اب</t>
  </si>
  <si>
    <t xml:space="preserve"> ايلول</t>
  </si>
  <si>
    <t xml:space="preserve"> الربع الثالث</t>
  </si>
  <si>
    <t xml:space="preserve"> تشرين اول</t>
  </si>
  <si>
    <t xml:space="preserve"> تشرين ثاني</t>
  </si>
  <si>
    <t xml:space="preserve"> كانون اول</t>
  </si>
  <si>
    <t xml:space="preserve"> الربع الرابع</t>
  </si>
  <si>
    <t xml:space="preserve">  المجموع</t>
  </si>
  <si>
    <t xml:space="preserve"> 4th Quarter</t>
  </si>
  <si>
    <t xml:space="preserve">التغير النسبي </t>
  </si>
  <si>
    <t>% Relative Change 06/05</t>
  </si>
  <si>
    <t>2006*</t>
  </si>
  <si>
    <t>*أولية</t>
  </si>
  <si>
    <t>*preliminary</t>
  </si>
  <si>
    <t>Table 2.5 Number of Jordanian Resident Traveling Abroad for the Purpose of Tourism, 2002 - 2006*</t>
  </si>
  <si>
    <t>جدول 5.2 عدد الاردنيون المقيمين المغادرين خارج البلاد لغايات السياحة للسنوات 2002 - 2006*</t>
  </si>
  <si>
    <t xml:space="preserve"> 1st Qrtr</t>
  </si>
  <si>
    <t xml:space="preserve"> 2nd Qrtr</t>
  </si>
  <si>
    <t xml:space="preserve"> 3rd Qrtr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</si>
</sst>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11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3" fontId="3" fillId="2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 readingOrder="2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>
      <alignment vertical="center" textRotation="90" readingOrder="2"/>
    </xf>
    <xf numFmtId="0" fontId="8" fillId="2" borderId="0" xfId="0" applyFont="1" applyFill="1" applyBorder="1" applyAlignment="1">
      <alignment vertical="center" textRotation="90" readingOrder="2"/>
    </xf>
    <xf numFmtId="0" fontId="9" fillId="4" borderId="8" xfId="0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172" fontId="10" fillId="4" borderId="0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left"/>
    </xf>
    <xf numFmtId="0" fontId="9" fillId="2" borderId="0" xfId="0" applyFont="1" applyFill="1" applyAlignment="1">
      <alignment horizontal="left" indent="2"/>
    </xf>
    <xf numFmtId="172" fontId="9" fillId="4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right"/>
    </xf>
    <xf numFmtId="3" fontId="9" fillId="2" borderId="13" xfId="0" applyNumberFormat="1" applyFont="1" applyFill="1" applyBorder="1" applyAlignment="1">
      <alignment horizontal="center"/>
    </xf>
    <xf numFmtId="172" fontId="9" fillId="2" borderId="13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rightToLeft="1" tabSelected="1" workbookViewId="0" topLeftCell="B13">
      <selection activeCell="D19" sqref="D19"/>
    </sheetView>
  </sheetViews>
  <sheetFormatPr defaultColWidth="9.140625" defaultRowHeight="12.75"/>
  <cols>
    <col min="1" max="1" width="3.28125" style="1" customWidth="1"/>
    <col min="2" max="2" width="19.140625" style="3" customWidth="1"/>
    <col min="3" max="5" width="15.57421875" style="4" customWidth="1"/>
    <col min="6" max="6" width="16.7109375" style="4" customWidth="1"/>
    <col min="7" max="7" width="15.57421875" style="4" customWidth="1"/>
    <col min="8" max="8" width="22.7109375" style="4" customWidth="1"/>
    <col min="9" max="9" width="22.28125" style="16" customWidth="1"/>
    <col min="10" max="16384" width="9.140625" style="2" customWidth="1"/>
  </cols>
  <sheetData>
    <row r="1" spans="2:9" ht="15.75" customHeight="1">
      <c r="B1" s="34" t="s">
        <v>41</v>
      </c>
      <c r="C1" s="34"/>
      <c r="D1" s="34"/>
      <c r="E1" s="34"/>
      <c r="F1" s="34"/>
      <c r="G1" s="34"/>
      <c r="H1" s="34"/>
      <c r="I1" s="34"/>
    </row>
    <row r="2" spans="1:9" ht="15.75">
      <c r="A2" s="25"/>
      <c r="B2" s="34" t="s">
        <v>40</v>
      </c>
      <c r="C2" s="34"/>
      <c r="D2" s="34"/>
      <c r="E2" s="34"/>
      <c r="F2" s="34"/>
      <c r="G2" s="34"/>
      <c r="H2" s="34"/>
      <c r="I2" s="34"/>
    </row>
    <row r="3" ht="8.25" customHeight="1" thickBot="1">
      <c r="A3" s="25"/>
    </row>
    <row r="4" spans="1:9" ht="21" customHeight="1">
      <c r="A4" s="25"/>
      <c r="B4" s="13"/>
      <c r="C4" s="5"/>
      <c r="D4" s="8"/>
      <c r="E4" s="8"/>
      <c r="F4" s="35">
        <v>2005</v>
      </c>
      <c r="G4" s="8"/>
      <c r="H4" s="5" t="s">
        <v>35</v>
      </c>
      <c r="I4" s="37" t="s">
        <v>2</v>
      </c>
    </row>
    <row r="5" spans="1:9" ht="12.75" customHeight="1" thickBot="1">
      <c r="A5" s="25"/>
      <c r="B5" s="14" t="s">
        <v>3</v>
      </c>
      <c r="C5" s="6">
        <v>2002</v>
      </c>
      <c r="D5" s="9">
        <v>2003</v>
      </c>
      <c r="E5" s="9">
        <v>2004</v>
      </c>
      <c r="F5" s="36"/>
      <c r="G5" s="9" t="s">
        <v>37</v>
      </c>
      <c r="H5" s="19" t="s">
        <v>36</v>
      </c>
      <c r="I5" s="38"/>
    </row>
    <row r="6" spans="1:9" ht="21.75" customHeight="1">
      <c r="A6" s="25"/>
      <c r="B6" s="15" t="s">
        <v>17</v>
      </c>
      <c r="C6" s="12">
        <v>85767</v>
      </c>
      <c r="D6" s="10">
        <v>78950</v>
      </c>
      <c r="E6" s="10">
        <v>101010</v>
      </c>
      <c r="F6" s="10">
        <v>116877</v>
      </c>
      <c r="G6" s="10">
        <v>122977</v>
      </c>
      <c r="H6" s="7">
        <f>(G6-F6)/F6</f>
        <v>0.05219162025034866</v>
      </c>
      <c r="I6" s="17" t="s">
        <v>4</v>
      </c>
    </row>
    <row r="7" spans="1:9" ht="21.75" customHeight="1">
      <c r="A7" s="25"/>
      <c r="B7" s="15" t="s">
        <v>18</v>
      </c>
      <c r="C7" s="12">
        <v>121564</v>
      </c>
      <c r="D7" s="10">
        <v>93434</v>
      </c>
      <c r="E7" s="10">
        <v>103201</v>
      </c>
      <c r="F7" s="10">
        <v>81937</v>
      </c>
      <c r="G7" s="10">
        <v>89564</v>
      </c>
      <c r="H7" s="7">
        <f>(G7-F7)/F7</f>
        <v>0.0930837106557477</v>
      </c>
      <c r="I7" s="17" t="s">
        <v>5</v>
      </c>
    </row>
    <row r="8" spans="1:9" ht="21.75" customHeight="1">
      <c r="A8" s="25"/>
      <c r="B8" s="15" t="s">
        <v>19</v>
      </c>
      <c r="C8" s="12">
        <v>89700</v>
      </c>
      <c r="D8" s="10">
        <v>53946</v>
      </c>
      <c r="E8" s="10">
        <v>79667</v>
      </c>
      <c r="F8" s="10">
        <v>85198</v>
      </c>
      <c r="G8" s="10">
        <v>94071</v>
      </c>
      <c r="H8" s="7">
        <f aca="true" t="shared" si="0" ref="H8:H22">(G8-F8)/F8</f>
        <v>0.10414563722153101</v>
      </c>
      <c r="I8" s="17" t="s">
        <v>6</v>
      </c>
    </row>
    <row r="9" spans="1:9" s="32" customFormat="1" ht="21.75" customHeight="1">
      <c r="A9" s="26"/>
      <c r="B9" s="27" t="s">
        <v>20</v>
      </c>
      <c r="C9" s="28">
        <f>SUM(C6:C8)</f>
        <v>297031</v>
      </c>
      <c r="D9" s="29">
        <f>SUM(D6:D8)</f>
        <v>226330</v>
      </c>
      <c r="E9" s="29">
        <f>SUM(E6:E8)</f>
        <v>283878</v>
      </c>
      <c r="F9" s="29">
        <f>SUM(F6:F8)</f>
        <v>284012</v>
      </c>
      <c r="G9" s="29">
        <f>SUM(G6:G8)</f>
        <v>306612</v>
      </c>
      <c r="H9" s="33">
        <f t="shared" si="0"/>
        <v>0.07957410250271116</v>
      </c>
      <c r="I9" s="31" t="s">
        <v>42</v>
      </c>
    </row>
    <row r="10" spans="1:9" ht="21.75" customHeight="1">
      <c r="A10" s="25"/>
      <c r="B10" s="15" t="s">
        <v>21</v>
      </c>
      <c r="C10" s="12">
        <v>69462</v>
      </c>
      <c r="D10" s="10">
        <v>48361</v>
      </c>
      <c r="E10" s="10">
        <v>81807</v>
      </c>
      <c r="F10" s="10">
        <v>93445</v>
      </c>
      <c r="G10" s="10">
        <v>104492</v>
      </c>
      <c r="H10" s="7">
        <f t="shared" si="0"/>
        <v>0.11821927336936165</v>
      </c>
      <c r="I10" s="17" t="s">
        <v>7</v>
      </c>
    </row>
    <row r="11" spans="1:9" ht="21.75" customHeight="1">
      <c r="A11" s="25"/>
      <c r="B11" s="15" t="s">
        <v>22</v>
      </c>
      <c r="C11" s="12">
        <v>86643</v>
      </c>
      <c r="D11" s="10">
        <v>78000</v>
      </c>
      <c r="E11" s="10">
        <v>93157</v>
      </c>
      <c r="F11" s="10">
        <v>110009</v>
      </c>
      <c r="G11" s="10">
        <v>114384</v>
      </c>
      <c r="H11" s="7">
        <f t="shared" si="0"/>
        <v>0.03976947340672127</v>
      </c>
      <c r="I11" s="17" t="s">
        <v>8</v>
      </c>
    </row>
    <row r="12" spans="1:9" ht="21.75" customHeight="1">
      <c r="A12" s="25">
        <v>14</v>
      </c>
      <c r="B12" s="15" t="s">
        <v>23</v>
      </c>
      <c r="C12" s="12">
        <v>117393</v>
      </c>
      <c r="D12" s="10">
        <v>108183</v>
      </c>
      <c r="E12" s="10">
        <v>140634</v>
      </c>
      <c r="F12" s="10">
        <v>160254</v>
      </c>
      <c r="G12" s="10">
        <v>166776</v>
      </c>
      <c r="H12" s="7">
        <f t="shared" si="0"/>
        <v>0.04069789209629713</v>
      </c>
      <c r="I12" s="17" t="s">
        <v>9</v>
      </c>
    </row>
    <row r="13" spans="1:9" s="32" customFormat="1" ht="21.75" customHeight="1">
      <c r="A13" s="26"/>
      <c r="B13" s="27" t="s">
        <v>24</v>
      </c>
      <c r="C13" s="28">
        <f>SUM(C10:C12)</f>
        <v>273498</v>
      </c>
      <c r="D13" s="29">
        <f>SUM(D10:D12)</f>
        <v>234544</v>
      </c>
      <c r="E13" s="29">
        <f>SUM(E10:E12)</f>
        <v>315598</v>
      </c>
      <c r="F13" s="29">
        <f>SUM(F10:F12)</f>
        <v>363708</v>
      </c>
      <c r="G13" s="29">
        <f>SUM(G10:G12)</f>
        <v>385652</v>
      </c>
      <c r="H13" s="30">
        <f t="shared" si="0"/>
        <v>0.06033411417950664</v>
      </c>
      <c r="I13" s="31" t="s">
        <v>43</v>
      </c>
    </row>
    <row r="14" spans="1:9" ht="21.75" customHeight="1">
      <c r="A14" s="25"/>
      <c r="B14" s="15" t="s">
        <v>25</v>
      </c>
      <c r="C14" s="12">
        <v>147884</v>
      </c>
      <c r="D14" s="10">
        <v>160919</v>
      </c>
      <c r="E14" s="10">
        <v>184506</v>
      </c>
      <c r="F14" s="10">
        <v>215839</v>
      </c>
      <c r="G14" s="10">
        <v>211294</v>
      </c>
      <c r="H14" s="7">
        <f t="shared" si="0"/>
        <v>-0.021057362200529096</v>
      </c>
      <c r="I14" s="17" t="s">
        <v>11</v>
      </c>
    </row>
    <row r="15" spans="1:9" ht="21.75" customHeight="1">
      <c r="A15" s="25"/>
      <c r="B15" s="15" t="s">
        <v>26</v>
      </c>
      <c r="C15" s="12">
        <v>150653</v>
      </c>
      <c r="D15" s="10">
        <v>165693</v>
      </c>
      <c r="E15" s="10">
        <v>184100</v>
      </c>
      <c r="F15" s="10">
        <v>194903</v>
      </c>
      <c r="G15" s="10">
        <v>183071</v>
      </c>
      <c r="H15" s="7">
        <f t="shared" si="0"/>
        <v>-0.06070712097812758</v>
      </c>
      <c r="I15" s="17" t="s">
        <v>12</v>
      </c>
    </row>
    <row r="16" spans="1:9" ht="21.75" customHeight="1">
      <c r="A16" s="25"/>
      <c r="B16" s="15" t="s">
        <v>27</v>
      </c>
      <c r="C16" s="12">
        <v>111329</v>
      </c>
      <c r="D16" s="10">
        <v>119045</v>
      </c>
      <c r="E16" s="10">
        <v>132065</v>
      </c>
      <c r="F16" s="10">
        <v>143431</v>
      </c>
      <c r="G16" s="10">
        <v>144741</v>
      </c>
      <c r="H16" s="7">
        <f t="shared" si="0"/>
        <v>0.009133311487753693</v>
      </c>
      <c r="I16" s="17" t="s">
        <v>10</v>
      </c>
    </row>
    <row r="17" spans="1:9" s="32" customFormat="1" ht="21.75" customHeight="1">
      <c r="A17" s="26"/>
      <c r="B17" s="27" t="s">
        <v>28</v>
      </c>
      <c r="C17" s="28">
        <f>SUM(C14:C16)</f>
        <v>409866</v>
      </c>
      <c r="D17" s="29">
        <f>SUM(D14:D16)</f>
        <v>445657</v>
      </c>
      <c r="E17" s="29">
        <f>SUM(E14:E16)</f>
        <v>500671</v>
      </c>
      <c r="F17" s="29">
        <f>SUM(F14:F16)</f>
        <v>554173</v>
      </c>
      <c r="G17" s="29">
        <f>SUM(G14:G16)</f>
        <v>539106</v>
      </c>
      <c r="H17" s="30">
        <f t="shared" si="0"/>
        <v>-0.027188260705591934</v>
      </c>
      <c r="I17" s="31" t="s">
        <v>44</v>
      </c>
    </row>
    <row r="18" spans="1:9" ht="21.75" customHeight="1">
      <c r="A18" s="25"/>
      <c r="B18" s="15" t="s">
        <v>29</v>
      </c>
      <c r="C18" s="12">
        <v>99523</v>
      </c>
      <c r="D18" s="10">
        <v>108143</v>
      </c>
      <c r="E18" s="10">
        <v>115967</v>
      </c>
      <c r="F18" s="10">
        <v>117528</v>
      </c>
      <c r="G18" s="10">
        <v>165086</v>
      </c>
      <c r="H18" s="7">
        <f t="shared" si="0"/>
        <v>0.4046525083384385</v>
      </c>
      <c r="I18" s="17" t="s">
        <v>13</v>
      </c>
    </row>
    <row r="19" spans="1:9" ht="21.75" customHeight="1">
      <c r="A19" s="25"/>
      <c r="B19" s="15" t="s">
        <v>30</v>
      </c>
      <c r="C19" s="12">
        <v>90797</v>
      </c>
      <c r="D19" s="10">
        <v>129621</v>
      </c>
      <c r="E19" s="10">
        <v>122310</v>
      </c>
      <c r="F19" s="10">
        <v>116544</v>
      </c>
      <c r="G19" s="10">
        <v>124022</v>
      </c>
      <c r="H19" s="7">
        <f t="shared" si="0"/>
        <v>0.06416460735859418</v>
      </c>
      <c r="I19" s="17" t="s">
        <v>14</v>
      </c>
    </row>
    <row r="20" spans="1:9" ht="21.75" customHeight="1">
      <c r="A20" s="25"/>
      <c r="B20" s="15" t="s">
        <v>31</v>
      </c>
      <c r="C20" s="12">
        <v>105541</v>
      </c>
      <c r="D20" s="10">
        <v>84844</v>
      </c>
      <c r="E20" s="10">
        <v>81916</v>
      </c>
      <c r="F20" s="10">
        <v>87275</v>
      </c>
      <c r="G20" s="10">
        <v>107809</v>
      </c>
      <c r="H20" s="7">
        <f t="shared" si="0"/>
        <v>0.23527928960183328</v>
      </c>
      <c r="I20" s="17" t="s">
        <v>15</v>
      </c>
    </row>
    <row r="21" spans="1:9" ht="21.75" customHeight="1" thickBot="1">
      <c r="A21" s="25"/>
      <c r="B21" s="27" t="s">
        <v>32</v>
      </c>
      <c r="C21" s="28">
        <f>SUM(C18:C20)</f>
        <v>295861</v>
      </c>
      <c r="D21" s="29">
        <f>SUM(D18:D20)</f>
        <v>322608</v>
      </c>
      <c r="E21" s="29">
        <f>SUM(E18:E20)</f>
        <v>320193</v>
      </c>
      <c r="F21" s="29">
        <f>SUM(F18:F20)</f>
        <v>321347</v>
      </c>
      <c r="G21" s="29">
        <f>SUM(G18:G20)</f>
        <v>396917</v>
      </c>
      <c r="H21" s="30">
        <f t="shared" si="0"/>
        <v>0.23516634665953004</v>
      </c>
      <c r="I21" s="31" t="s">
        <v>34</v>
      </c>
    </row>
    <row r="22" spans="1:9" s="32" customFormat="1" ht="21.75" customHeight="1" thickBot="1">
      <c r="A22" s="26"/>
      <c r="B22" s="39" t="s">
        <v>33</v>
      </c>
      <c r="C22" s="40">
        <f>SUM(C9,C13,C17,C21)</f>
        <v>1276256</v>
      </c>
      <c r="D22" s="40">
        <f>SUM(D9,D13,D17,D21)</f>
        <v>1229139</v>
      </c>
      <c r="E22" s="40">
        <f>SUM(E9,E13,E17,E21)</f>
        <v>1420340</v>
      </c>
      <c r="F22" s="40">
        <f>SUM(F9,F13,F17,F21)</f>
        <v>1523240</v>
      </c>
      <c r="G22" s="40">
        <f>SUM(G9,G13,G17,G21)</f>
        <v>1628287</v>
      </c>
      <c r="H22" s="41">
        <f t="shared" si="0"/>
        <v>0.06896286862214752</v>
      </c>
      <c r="I22" s="42" t="s">
        <v>16</v>
      </c>
    </row>
    <row r="23" spans="1:20" s="22" customFormat="1" ht="15.75" customHeight="1">
      <c r="A23" s="25"/>
      <c r="B23" s="20" t="s">
        <v>38</v>
      </c>
      <c r="C23" s="21"/>
      <c r="D23" s="21"/>
      <c r="E23" s="21"/>
      <c r="F23" s="21"/>
      <c r="G23" s="21"/>
      <c r="H23" s="21"/>
      <c r="I23" s="23" t="s">
        <v>39</v>
      </c>
      <c r="J23" s="21"/>
      <c r="K23" s="21"/>
      <c r="O23" s="21"/>
      <c r="P23" s="21"/>
      <c r="Q23" s="21"/>
      <c r="T23" s="24"/>
    </row>
    <row r="24" spans="1:9" ht="15.75">
      <c r="A24" s="25"/>
      <c r="B24" s="11" t="s">
        <v>0</v>
      </c>
      <c r="I24" s="18" t="s">
        <v>1</v>
      </c>
    </row>
    <row r="25" ht="15.75">
      <c r="A25" s="25"/>
    </row>
    <row r="26" ht="15.75">
      <c r="A26" s="25"/>
    </row>
    <row r="27" ht="15.75">
      <c r="A27" s="25"/>
    </row>
    <row r="28" ht="15.75">
      <c r="A28" s="25"/>
    </row>
    <row r="29" ht="15.75">
      <c r="A29" s="25"/>
    </row>
    <row r="30" ht="15.75">
      <c r="A30" s="25"/>
    </row>
    <row r="31" ht="15.75">
      <c r="A31" s="25"/>
    </row>
    <row r="32" ht="15.75">
      <c r="A32" s="25"/>
    </row>
    <row r="33" ht="15.75">
      <c r="A33" s="25"/>
    </row>
    <row r="34" ht="15.75">
      <c r="A34" s="25"/>
    </row>
    <row r="35" ht="15.75">
      <c r="A35" s="25"/>
    </row>
    <row r="36" ht="15.75">
      <c r="A36" s="25"/>
    </row>
    <row r="37" ht="15.75">
      <c r="A37" s="25"/>
    </row>
    <row r="38" ht="15.75">
      <c r="A38" s="25"/>
    </row>
    <row r="39" ht="15.75">
      <c r="A39" s="25"/>
    </row>
    <row r="40" ht="15.75">
      <c r="A40" s="25"/>
    </row>
  </sheetData>
  <mergeCells count="4">
    <mergeCell ref="B1:I1"/>
    <mergeCell ref="B2:I2"/>
    <mergeCell ref="F4:F5"/>
    <mergeCell ref="I4:I5"/>
  </mergeCells>
  <printOptions/>
  <pageMargins left="0.17" right="0.23" top="0.98" bottom="0.24" header="1.04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Haider.q</cp:lastModifiedBy>
  <cp:lastPrinted>2007-01-23T07:34:41Z</cp:lastPrinted>
  <dcterms:created xsi:type="dcterms:W3CDTF">2006-06-02T19:39:15Z</dcterms:created>
  <dcterms:modified xsi:type="dcterms:W3CDTF">2007-01-23T07:36:37Z</dcterms:modified>
  <cp:category/>
  <cp:version/>
  <cp:contentType/>
  <cp:contentStatus/>
</cp:coreProperties>
</file>