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521" windowWidth="6885" windowHeight="7905" activeTab="0"/>
  </bookViews>
  <sheets>
    <sheet name="Package by Place 2010" sheetId="1" r:id="rId1"/>
  </sheets>
  <definedNames>
    <definedName name="_xlnm.Print_Area" localSheetId="0">'Package by Place 2010'!$A$1:$G$28</definedName>
  </definedNames>
  <calcPr fullCalcOnLoad="1"/>
</workbook>
</file>

<file path=xl/sharedStrings.xml><?xml version="1.0" encoding="utf-8"?>
<sst xmlns="http://schemas.openxmlformats.org/spreadsheetml/2006/main" count="58" uniqueCount="58">
  <si>
    <t>مكان الاقامة</t>
  </si>
  <si>
    <t>عدد السياح</t>
  </si>
  <si>
    <t xml:space="preserve">عدد الليالي السياحية </t>
  </si>
  <si>
    <t xml:space="preserve">   معدل الاقامة   </t>
  </si>
  <si>
    <t>الحصة المئؤية لعدد الليالي</t>
  </si>
  <si>
    <t>Place Of Stay</t>
  </si>
  <si>
    <t xml:space="preserve">No. of  Tourists   </t>
  </si>
  <si>
    <t xml:space="preserve"> No. of Tourist Nights</t>
  </si>
  <si>
    <t>Average Length of Stay</t>
  </si>
  <si>
    <t xml:space="preserve">% Share of Nights </t>
  </si>
  <si>
    <t>عمان</t>
  </si>
  <si>
    <t>Amman</t>
  </si>
  <si>
    <t>البتراء</t>
  </si>
  <si>
    <t>Petra</t>
  </si>
  <si>
    <t>العقبة</t>
  </si>
  <si>
    <t>Aqaba</t>
  </si>
  <si>
    <t>البحر الميت</t>
  </si>
  <si>
    <t>Dead Sea</t>
  </si>
  <si>
    <t xml:space="preserve">وادي رم </t>
  </si>
  <si>
    <t>Wadi Rum</t>
  </si>
  <si>
    <t>مادبا</t>
  </si>
  <si>
    <t>Madaba</t>
  </si>
  <si>
    <t>الكرك</t>
  </si>
  <si>
    <t>Karak</t>
  </si>
  <si>
    <t>الطفيلة</t>
  </si>
  <si>
    <t>Tafeleh</t>
  </si>
  <si>
    <t>ماعين</t>
  </si>
  <si>
    <t>Ma'an Spa</t>
  </si>
  <si>
    <t>جرش</t>
  </si>
  <si>
    <t>Jarash</t>
  </si>
  <si>
    <t>اربد</t>
  </si>
  <si>
    <t>Irbid</t>
  </si>
  <si>
    <t>جبل نيبو</t>
  </si>
  <si>
    <t>Mount Nebou</t>
  </si>
  <si>
    <t>الازرق</t>
  </si>
  <si>
    <t>Azraq</t>
  </si>
  <si>
    <t>عجلون</t>
  </si>
  <si>
    <t>Ajlun</t>
  </si>
  <si>
    <t>الفحيص</t>
  </si>
  <si>
    <t>Fuhais</t>
  </si>
  <si>
    <t>أم قيس</t>
  </si>
  <si>
    <t>Umm Qies</t>
  </si>
  <si>
    <t>الشوبك</t>
  </si>
  <si>
    <t>AL- Shobaq</t>
  </si>
  <si>
    <t>اخرى</t>
  </si>
  <si>
    <t>Others</t>
  </si>
  <si>
    <t>المصدر : وزارة السياحة والاثار</t>
  </si>
  <si>
    <t>Source : Ministry of Tourism &amp; Antiquities</t>
  </si>
  <si>
    <t>الزرقاء</t>
  </si>
  <si>
    <t>Alzrqa</t>
  </si>
  <si>
    <t>معان</t>
  </si>
  <si>
    <t>Maan</t>
  </si>
  <si>
    <t>المجموع</t>
  </si>
  <si>
    <t>Total</t>
  </si>
  <si>
    <t>دبين</t>
  </si>
  <si>
    <t>Dbeen</t>
  </si>
  <si>
    <t>Table 3.4 Distribution of  Package Tours by Place of Stay for the Period  . 2010</t>
  </si>
  <si>
    <t>جدول 4.3  توزيع حركة المجموعات السياحية حسب مكان الاقامة    لعام 2010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</si>
</sst>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%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MS Sans Serif"/>
      <family val="2"/>
    </font>
    <font>
      <b/>
      <sz val="11"/>
      <name val="Times New Roman"/>
      <family val="1"/>
    </font>
    <font>
      <sz val="9.75"/>
      <color indexed="8"/>
      <name val="Tahoma"/>
      <family val="2"/>
    </font>
    <font>
      <i/>
      <sz val="10"/>
      <name val="Times New Roman"/>
      <family val="1"/>
    </font>
    <font>
      <sz val="12"/>
      <name val="MS Sans Serif"/>
      <family val="2"/>
    </font>
    <font>
      <sz val="8"/>
      <name val="Arial"/>
      <family val="2"/>
    </font>
    <font>
      <sz val="11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textRotation="90"/>
    </xf>
    <xf numFmtId="0" fontId="1" fillId="33" borderId="16" xfId="0" applyFont="1" applyFill="1" applyBorder="1" applyAlignment="1">
      <alignment horizontal="left" vertical="center"/>
    </xf>
    <xf numFmtId="172" fontId="10" fillId="33" borderId="1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33" borderId="0" xfId="0" applyFont="1" applyFill="1" applyAlignment="1">
      <alignment horizontal="right" readingOrder="2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172" fontId="10" fillId="33" borderId="14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2" fillId="0" borderId="15" xfId="0" applyFont="1" applyBorder="1" applyAlignment="1">
      <alignment horizontal="right" vertical="center"/>
    </xf>
    <xf numFmtId="3" fontId="0" fillId="33" borderId="0" xfId="0" applyNumberFormat="1" applyFill="1" applyAlignment="1">
      <alignment/>
    </xf>
    <xf numFmtId="0" fontId="0" fillId="35" borderId="0" xfId="0" applyFill="1" applyAlignment="1">
      <alignment/>
    </xf>
    <xf numFmtId="172" fontId="10" fillId="35" borderId="17" xfId="0" applyNumberFormat="1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3" fontId="13" fillId="33" borderId="20" xfId="0" applyNumberFormat="1" applyFont="1" applyFill="1" applyBorder="1" applyAlignment="1" applyProtection="1">
      <alignment horizontal="center" vertical="center"/>
      <protection/>
    </xf>
    <xf numFmtId="3" fontId="13" fillId="33" borderId="21" xfId="0" applyNumberFormat="1" applyFont="1" applyFill="1" applyBorder="1" applyAlignment="1" applyProtection="1">
      <alignment horizontal="center" vertical="center"/>
      <protection/>
    </xf>
    <xf numFmtId="2" fontId="14" fillId="33" borderId="21" xfId="0" applyNumberFormat="1" applyFont="1" applyFill="1" applyBorder="1" applyAlignment="1">
      <alignment horizontal="center" vertical="center"/>
    </xf>
    <xf numFmtId="172" fontId="10" fillId="33" borderId="22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top"/>
    </xf>
    <xf numFmtId="0" fontId="15" fillId="33" borderId="0" xfId="0" applyFont="1" applyFill="1" applyAlignment="1">
      <alignment horizontal="right" readingOrder="2"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11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2" fillId="0" borderId="18" xfId="0" applyFont="1" applyBorder="1" applyAlignment="1">
      <alignment horizontal="right" vertical="center"/>
    </xf>
    <xf numFmtId="2" fontId="10" fillId="33" borderId="17" xfId="0" applyNumberFormat="1" applyFont="1" applyFill="1" applyBorder="1" applyAlignment="1">
      <alignment horizontal="center" vertical="center"/>
    </xf>
    <xf numFmtId="2" fontId="10" fillId="35" borderId="17" xfId="0" applyNumberFormat="1" applyFont="1" applyFill="1" applyBorder="1" applyAlignment="1">
      <alignment horizontal="center" vertical="center"/>
    </xf>
    <xf numFmtId="2" fontId="10" fillId="33" borderId="14" xfId="0" applyNumberFormat="1" applyFont="1" applyFill="1" applyBorder="1" applyAlignment="1">
      <alignment horizontal="center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rightToLeft="1" tabSelected="1" zoomScalePageLayoutView="0" workbookViewId="0" topLeftCell="A1">
      <selection activeCell="A2" sqref="A2:G2"/>
    </sheetView>
  </sheetViews>
  <sheetFormatPr defaultColWidth="9.140625" defaultRowHeight="12.75"/>
  <cols>
    <col min="1" max="1" width="1.421875" style="0" customWidth="1"/>
    <col min="2" max="2" width="13.28125" style="39" customWidth="1"/>
    <col min="3" max="3" width="13.421875" style="0" customWidth="1"/>
    <col min="4" max="6" width="17.421875" style="0" customWidth="1"/>
    <col min="7" max="7" width="26.28125" style="39" customWidth="1"/>
    <col min="8" max="8" width="10.140625" style="0" customWidth="1"/>
  </cols>
  <sheetData>
    <row r="1" spans="1:7" ht="15.75" customHeight="1">
      <c r="A1" s="47" t="s">
        <v>57</v>
      </c>
      <c r="B1" s="47"/>
      <c r="C1" s="47"/>
      <c r="D1" s="47"/>
      <c r="E1" s="47"/>
      <c r="F1" s="47"/>
      <c r="G1" s="47"/>
    </row>
    <row r="2" spans="1:7" ht="16.5" customHeight="1" thickBot="1">
      <c r="A2" s="47" t="s">
        <v>56</v>
      </c>
      <c r="B2" s="47"/>
      <c r="C2" s="47"/>
      <c r="D2" s="47"/>
      <c r="E2" s="47"/>
      <c r="F2" s="47"/>
      <c r="G2" s="47"/>
    </row>
    <row r="3" spans="2:7" ht="30.75" customHeight="1">
      <c r="B3" s="48" t="s">
        <v>0</v>
      </c>
      <c r="C3" s="1" t="s">
        <v>1</v>
      </c>
      <c r="D3" s="2" t="s">
        <v>2</v>
      </c>
      <c r="E3" s="3" t="s">
        <v>3</v>
      </c>
      <c r="F3" s="4" t="s">
        <v>4</v>
      </c>
      <c r="G3" s="18" t="s">
        <v>5</v>
      </c>
    </row>
    <row r="4" spans="2:7" s="20" customFormat="1" ht="30.75" customHeight="1" thickBot="1">
      <c r="B4" s="49"/>
      <c r="C4" s="5" t="s">
        <v>6</v>
      </c>
      <c r="D4" s="5" t="s">
        <v>7</v>
      </c>
      <c r="E4" s="6" t="s">
        <v>8</v>
      </c>
      <c r="F4" s="7" t="s">
        <v>9</v>
      </c>
      <c r="G4" s="19"/>
    </row>
    <row r="5" spans="2:11" s="8" customFormat="1" ht="22.5" customHeight="1">
      <c r="B5" s="40" t="s">
        <v>10</v>
      </c>
      <c r="C5" s="44">
        <v>522619</v>
      </c>
      <c r="D5" s="44">
        <v>1382818</v>
      </c>
      <c r="E5" s="41">
        <f aca="true" t="shared" si="0" ref="E5:E26">D5/C5</f>
        <v>2.6459390110195</v>
      </c>
      <c r="F5" s="12">
        <f>D5/D26</f>
        <v>0.4335371821954855</v>
      </c>
      <c r="G5" s="9" t="s">
        <v>11</v>
      </c>
      <c r="J5" s="22"/>
      <c r="K5" s="22"/>
    </row>
    <row r="6" spans="2:7" s="8" customFormat="1" ht="21" customHeight="1">
      <c r="B6" s="21" t="s">
        <v>12</v>
      </c>
      <c r="C6" s="45">
        <v>385396</v>
      </c>
      <c r="D6" s="45">
        <v>730600</v>
      </c>
      <c r="E6" s="41">
        <f t="shared" si="0"/>
        <v>1.8957124619871508</v>
      </c>
      <c r="F6" s="12">
        <f>D6/D26</f>
        <v>0.22905564239981088</v>
      </c>
      <c r="G6" s="9" t="s">
        <v>13</v>
      </c>
    </row>
    <row r="7" spans="2:7" s="8" customFormat="1" ht="17.25" customHeight="1">
      <c r="B7" s="21" t="s">
        <v>14</v>
      </c>
      <c r="C7" s="45">
        <v>210954</v>
      </c>
      <c r="D7" s="45">
        <v>560290</v>
      </c>
      <c r="E7" s="41">
        <f t="shared" si="0"/>
        <v>2.6559818728253553</v>
      </c>
      <c r="F7" s="12">
        <f>D7/D26</f>
        <v>0.17566053364384074</v>
      </c>
      <c r="G7" s="9" t="s">
        <v>15</v>
      </c>
    </row>
    <row r="8" spans="2:7" s="8" customFormat="1" ht="17.25" customHeight="1">
      <c r="B8" s="21" t="s">
        <v>16</v>
      </c>
      <c r="C8" s="45">
        <v>130669</v>
      </c>
      <c r="D8" s="45">
        <v>357094</v>
      </c>
      <c r="E8" s="41">
        <f t="shared" si="0"/>
        <v>2.732813444657876</v>
      </c>
      <c r="F8" s="12">
        <f>D8/D26</f>
        <v>0.11195509932537376</v>
      </c>
      <c r="G8" s="9" t="s">
        <v>17</v>
      </c>
    </row>
    <row r="9" spans="2:7" s="8" customFormat="1" ht="21" customHeight="1">
      <c r="B9" s="21" t="s">
        <v>18</v>
      </c>
      <c r="C9" s="45">
        <v>84430</v>
      </c>
      <c r="D9" s="45">
        <v>100766</v>
      </c>
      <c r="E9" s="41">
        <f t="shared" si="0"/>
        <v>1.1934857278218642</v>
      </c>
      <c r="F9" s="12">
        <f>D9/D26</f>
        <v>0.03159187087607356</v>
      </c>
      <c r="G9" s="9" t="s">
        <v>19</v>
      </c>
    </row>
    <row r="10" spans="1:7" s="8" customFormat="1" ht="15.75">
      <c r="A10" s="10"/>
      <c r="B10" s="21" t="s">
        <v>20</v>
      </c>
      <c r="C10" s="45">
        <v>12455</v>
      </c>
      <c r="D10" s="45">
        <v>23373</v>
      </c>
      <c r="E10" s="41">
        <f t="shared" si="0"/>
        <v>1.876595744680851</v>
      </c>
      <c r="F10" s="12">
        <f>D10/D26</f>
        <v>0.00732783675035694</v>
      </c>
      <c r="G10" s="9" t="s">
        <v>21</v>
      </c>
    </row>
    <row r="11" spans="2:7" s="8" customFormat="1" ht="15.75">
      <c r="B11" s="21" t="s">
        <v>22</v>
      </c>
      <c r="C11" s="45">
        <v>1475</v>
      </c>
      <c r="D11" s="45">
        <v>1750</v>
      </c>
      <c r="E11" s="41">
        <f t="shared" si="0"/>
        <v>1.1864406779661016</v>
      </c>
      <c r="F11" s="12">
        <f>D11/D26</f>
        <v>0.0005486550427041733</v>
      </c>
      <c r="G11" s="9" t="s">
        <v>23</v>
      </c>
    </row>
    <row r="12" spans="2:7" s="23" customFormat="1" ht="15.75">
      <c r="B12" s="26" t="s">
        <v>24</v>
      </c>
      <c r="C12" s="45">
        <v>3294</v>
      </c>
      <c r="D12" s="45">
        <v>4964</v>
      </c>
      <c r="E12" s="42">
        <f t="shared" si="0"/>
        <v>1.5069823922282939</v>
      </c>
      <c r="F12" s="24">
        <f>D12/D26</f>
        <v>0.0015562992182762952</v>
      </c>
      <c r="G12" s="25" t="s">
        <v>25</v>
      </c>
    </row>
    <row r="13" spans="2:7" s="8" customFormat="1" ht="15.75">
      <c r="B13" s="21" t="s">
        <v>26</v>
      </c>
      <c r="C13" s="45">
        <v>3439</v>
      </c>
      <c r="D13" s="45">
        <v>8563</v>
      </c>
      <c r="E13" s="41">
        <f t="shared" si="0"/>
        <v>2.489968013957546</v>
      </c>
      <c r="F13" s="12">
        <f>D13/D26</f>
        <v>0.002684647503243335</v>
      </c>
      <c r="G13" s="9" t="s">
        <v>27</v>
      </c>
    </row>
    <row r="14" spans="2:7" s="8" customFormat="1" ht="15.75">
      <c r="B14" s="21" t="s">
        <v>28</v>
      </c>
      <c r="C14" s="45">
        <v>923</v>
      </c>
      <c r="D14" s="45">
        <v>1224</v>
      </c>
      <c r="E14" s="41">
        <f t="shared" si="0"/>
        <v>1.3261105092091008</v>
      </c>
      <c r="F14" s="12">
        <f>D14/D26</f>
        <v>0.00038374501272566184</v>
      </c>
      <c r="G14" s="9" t="s">
        <v>29</v>
      </c>
    </row>
    <row r="15" spans="2:7" s="8" customFormat="1" ht="15.75">
      <c r="B15" s="26" t="s">
        <v>30</v>
      </c>
      <c r="C15" s="45">
        <v>591</v>
      </c>
      <c r="D15" s="45">
        <v>790</v>
      </c>
      <c r="E15" s="41">
        <f t="shared" si="0"/>
        <v>1.3367174280879865</v>
      </c>
      <c r="F15" s="12">
        <f>D15/D26</f>
        <v>0.0002476785621350268</v>
      </c>
      <c r="G15" s="9" t="s">
        <v>31</v>
      </c>
    </row>
    <row r="16" spans="2:7" s="8" customFormat="1" ht="15.75">
      <c r="B16" s="21" t="s">
        <v>32</v>
      </c>
      <c r="C16" s="45">
        <v>8</v>
      </c>
      <c r="D16" s="45">
        <v>15</v>
      </c>
      <c r="E16" s="41">
        <f t="shared" si="0"/>
        <v>1.875</v>
      </c>
      <c r="F16" s="12">
        <f>D16/D26</f>
        <v>4.702757508892915E-06</v>
      </c>
      <c r="G16" s="9" t="s">
        <v>33</v>
      </c>
    </row>
    <row r="17" spans="2:7" s="23" customFormat="1" ht="15.75">
      <c r="B17" s="26" t="s">
        <v>34</v>
      </c>
      <c r="C17" s="45">
        <v>313</v>
      </c>
      <c r="D17" s="45">
        <v>380</v>
      </c>
      <c r="E17" s="42">
        <f t="shared" si="0"/>
        <v>1.2140575079872205</v>
      </c>
      <c r="F17" s="24">
        <f>D17/D26</f>
        <v>0.0001191365235586205</v>
      </c>
      <c r="G17" s="25" t="s">
        <v>35</v>
      </c>
    </row>
    <row r="18" spans="2:7" s="8" customFormat="1" ht="15.75">
      <c r="B18" s="21" t="s">
        <v>36</v>
      </c>
      <c r="C18" s="45">
        <v>470</v>
      </c>
      <c r="D18" s="45">
        <v>650</v>
      </c>
      <c r="E18" s="41">
        <f t="shared" si="0"/>
        <v>1.3829787234042554</v>
      </c>
      <c r="F18" s="12">
        <f>D18/D26</f>
        <v>0.00020378615871869296</v>
      </c>
      <c r="G18" s="9" t="s">
        <v>37</v>
      </c>
    </row>
    <row r="19" spans="2:7" s="8" customFormat="1" ht="15.75">
      <c r="B19" s="21" t="s">
        <v>38</v>
      </c>
      <c r="C19" s="45"/>
      <c r="D19" s="45"/>
      <c r="E19" s="41" t="e">
        <f t="shared" si="0"/>
        <v>#DIV/0!</v>
      </c>
      <c r="F19" s="12">
        <f>D19/D26</f>
        <v>0</v>
      </c>
      <c r="G19" s="9" t="s">
        <v>39</v>
      </c>
    </row>
    <row r="20" spans="2:7" s="8" customFormat="1" ht="15.75">
      <c r="B20" s="21" t="s">
        <v>48</v>
      </c>
      <c r="C20" s="45">
        <v>43</v>
      </c>
      <c r="D20" s="45">
        <v>59</v>
      </c>
      <c r="E20" s="41">
        <f>D20/C20</f>
        <v>1.372093023255814</v>
      </c>
      <c r="F20" s="12">
        <f>D20/D26</f>
        <v>1.849751286831213E-05</v>
      </c>
      <c r="G20" s="9" t="s">
        <v>49</v>
      </c>
    </row>
    <row r="21" spans="1:7" ht="15.75">
      <c r="A21" s="27"/>
      <c r="B21" s="21" t="s">
        <v>40</v>
      </c>
      <c r="C21" s="45">
        <v>98</v>
      </c>
      <c r="D21" s="45">
        <v>106</v>
      </c>
      <c r="E21" s="41">
        <f t="shared" si="0"/>
        <v>1.0816326530612246</v>
      </c>
      <c r="F21" s="12">
        <f>D21/D26</f>
        <v>3.323281972950993E-05</v>
      </c>
      <c r="G21" s="9" t="s">
        <v>41</v>
      </c>
    </row>
    <row r="22" spans="1:7" ht="15.75">
      <c r="A22" s="27"/>
      <c r="B22" s="21" t="s">
        <v>42</v>
      </c>
      <c r="C22" s="45">
        <v>36</v>
      </c>
      <c r="D22" s="45">
        <v>108</v>
      </c>
      <c r="E22" s="41">
        <f t="shared" si="0"/>
        <v>3</v>
      </c>
      <c r="F22" s="12">
        <f>D22/D26</f>
        <v>3.385985406402899E-05</v>
      </c>
      <c r="G22" s="9" t="s">
        <v>43</v>
      </c>
    </row>
    <row r="23" spans="1:7" ht="15.75">
      <c r="A23" s="27"/>
      <c r="B23" s="21" t="s">
        <v>50</v>
      </c>
      <c r="C23" s="45">
        <v>26</v>
      </c>
      <c r="D23" s="45">
        <v>46</v>
      </c>
      <c r="E23" s="41">
        <f>D23/C23</f>
        <v>1.7692307692307692</v>
      </c>
      <c r="F23" s="12">
        <f>D23/D26</f>
        <v>1.442178969393827E-05</v>
      </c>
      <c r="G23" s="9" t="s">
        <v>51</v>
      </c>
    </row>
    <row r="24" spans="1:7" ht="15.75">
      <c r="A24" s="27"/>
      <c r="B24" s="21" t="s">
        <v>54</v>
      </c>
      <c r="C24" s="45">
        <v>16</v>
      </c>
      <c r="D24" s="45">
        <v>16</v>
      </c>
      <c r="E24" s="41">
        <f>D24/C24</f>
        <v>1</v>
      </c>
      <c r="F24" s="12">
        <f>D24/D26</f>
        <v>5.016274676152442E-06</v>
      </c>
      <c r="G24" s="9" t="s">
        <v>55</v>
      </c>
    </row>
    <row r="25" spans="2:7" s="8" customFormat="1" ht="13.5" customHeight="1" thickBot="1">
      <c r="B25" s="28" t="s">
        <v>44</v>
      </c>
      <c r="C25" s="46">
        <v>6945</v>
      </c>
      <c r="D25" s="46">
        <v>16006</v>
      </c>
      <c r="E25" s="43">
        <f t="shared" si="0"/>
        <v>2.3046796256299498</v>
      </c>
      <c r="F25" s="17">
        <f>D25/D26</f>
        <v>0.005018155779155999</v>
      </c>
      <c r="G25" s="11" t="s">
        <v>45</v>
      </c>
    </row>
    <row r="26" spans="2:7" s="8" customFormat="1" ht="22.5" customHeight="1" hidden="1" thickBot="1">
      <c r="B26" s="29" t="s">
        <v>52</v>
      </c>
      <c r="C26" s="30">
        <f>SUM(C5:C25)</f>
        <v>1364200</v>
      </c>
      <c r="D26" s="31">
        <f>SUM(D5:D25)</f>
        <v>3189618</v>
      </c>
      <c r="E26" s="32">
        <f t="shared" si="0"/>
        <v>2.3380867907931386</v>
      </c>
      <c r="F26" s="33">
        <f>SUM(F5:F25)</f>
        <v>1</v>
      </c>
      <c r="G26" s="34" t="s">
        <v>53</v>
      </c>
    </row>
    <row r="27" spans="2:7" s="20" customFormat="1" ht="16.5" customHeight="1">
      <c r="B27" s="35" t="s">
        <v>46</v>
      </c>
      <c r="D27" s="36"/>
      <c r="G27" s="37" t="s">
        <v>47</v>
      </c>
    </row>
    <row r="28" spans="2:9" s="13" customFormat="1" ht="18.75">
      <c r="B28" s="14"/>
      <c r="C28" s="15"/>
      <c r="D28" s="38"/>
      <c r="E28" s="15"/>
      <c r="G28" s="16"/>
      <c r="H28" s="15"/>
      <c r="I28" s="15"/>
    </row>
    <row r="29" spans="2:3" ht="18" customHeight="1">
      <c r="B29"/>
      <c r="C29" s="39"/>
    </row>
    <row r="30" spans="2:3" ht="17.25" customHeight="1">
      <c r="B30"/>
      <c r="C30" s="39"/>
    </row>
    <row r="31" spans="2:3" ht="21" customHeight="1">
      <c r="B31"/>
      <c r="C31" s="39"/>
    </row>
    <row r="32" spans="2:3" ht="15.75">
      <c r="B32"/>
      <c r="C32" s="39"/>
    </row>
    <row r="33" spans="2:3" ht="15.75">
      <c r="B33"/>
      <c r="C33" s="39"/>
    </row>
    <row r="35" spans="2:7" ht="18" customHeight="1">
      <c r="B35"/>
      <c r="C35" s="39"/>
      <c r="F35" s="39"/>
      <c r="G35"/>
    </row>
    <row r="36" spans="2:3" ht="15.75">
      <c r="B36"/>
      <c r="C36" s="39"/>
    </row>
    <row r="41" spans="2:3" ht="15.75">
      <c r="B41"/>
      <c r="C41" s="39"/>
    </row>
    <row r="42" spans="2:3" ht="15.75">
      <c r="B42"/>
      <c r="C42" s="39"/>
    </row>
    <row r="44" spans="2:3" ht="15.75">
      <c r="B44"/>
      <c r="C44" s="39"/>
    </row>
    <row r="45" spans="2:3" ht="15.75">
      <c r="B45"/>
      <c r="C45" s="39"/>
    </row>
    <row r="46" spans="2:3" ht="15.75">
      <c r="B46"/>
      <c r="C46" s="39"/>
    </row>
    <row r="47" spans="2:3" ht="15.75">
      <c r="B47"/>
      <c r="C47" s="39"/>
    </row>
    <row r="48" spans="2:3" ht="15.75">
      <c r="B48"/>
      <c r="C48" s="39"/>
    </row>
    <row r="49" spans="2:3" ht="15.75">
      <c r="B49"/>
      <c r="C49" s="39"/>
    </row>
    <row r="50" spans="2:3" ht="15.75">
      <c r="B50"/>
      <c r="C50" s="39"/>
    </row>
    <row r="51" spans="2:3" ht="15.75">
      <c r="B51"/>
      <c r="C51" s="39"/>
    </row>
  </sheetData>
  <sheetProtection/>
  <mergeCells count="3">
    <mergeCell ref="A1:G1"/>
    <mergeCell ref="A2:G2"/>
    <mergeCell ref="B3:B4"/>
  </mergeCells>
  <printOptions/>
  <pageMargins left="0.4724409448818898" right="0.7480314960629921" top="0.7480314960629921" bottom="0.984251968503937" header="0.3937007874015748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mohammad.gh</cp:lastModifiedBy>
  <cp:lastPrinted>2010-11-02T07:38:11Z</cp:lastPrinted>
  <dcterms:created xsi:type="dcterms:W3CDTF">1996-10-14T23:33:28Z</dcterms:created>
  <dcterms:modified xsi:type="dcterms:W3CDTF">2011-03-17T11:52:58Z</dcterms:modified>
  <cp:category/>
  <cp:version/>
  <cp:contentType/>
  <cp:contentStatus/>
</cp:coreProperties>
</file>