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920" windowWidth="9435" windowHeight="5460" activeTab="0"/>
  </bookViews>
  <sheets>
    <sheet name="RECP by month 2012" sheetId="1" r:id="rId1"/>
  </sheets>
  <definedNames>
    <definedName name="_xlnm.Print_Area" localSheetId="0">'RECP by month 2012'!$A$1:$I$26</definedName>
  </definedNames>
  <calcPr fullCalcOnLoad="1"/>
</workbook>
</file>

<file path=xl/sharedStrings.xml><?xml version="1.0" encoding="utf-8"?>
<sst xmlns="http://schemas.openxmlformats.org/spreadsheetml/2006/main" count="51" uniqueCount="47">
  <si>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</si>
  <si>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</si>
  <si>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</si>
  <si>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</si>
  <si>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</si>
  <si>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</si>
  <si>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</si>
  <si>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</si>
  <si>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</si>
  <si>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</si>
  <si>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</si>
  <si>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</si>
  <si>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</si>
  <si>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</si>
  <si>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</si>
  <si>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</si>
  <si>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</si>
  <si>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</si>
  <si>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</si>
  <si>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</si>
  <si>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</si>
  <si>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</si>
  <si>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</si>
  <si>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</si>
  <si>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</si>
  <si>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</si>
  <si>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</si>
  <si>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</si>
  <si>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</si>
  <si>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</si>
  <si>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</si>
  <si>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</si>
  <si>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</si>
  <si>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</si>
  <si>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</si>
  <si>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</si>
  <si>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</si>
  <si>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</si>
  <si>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1st Qrtr</t>
  </si>
  <si>
    <t>2nd Qrtr</t>
  </si>
  <si>
    <t>3rd Qrtr</t>
  </si>
  <si>
    <t xml:space="preserve">المصدر : البنك المركزي </t>
  </si>
  <si>
    <t xml:space="preserve"> Source : Central Bank of Jordan </t>
  </si>
  <si>
    <t xml:space="preserve"> 13/12</t>
  </si>
  <si>
    <t>2013*</t>
  </si>
  <si>
    <t>Table 4.1 Tourism Receipts and Expenditures by Month 2012- 2013 (JD Million)</t>
  </si>
  <si>
    <t>جدول رقم 4.1 الدخل والانفاق السياحي الشهري للسنوات 2012 - 2013 * بالمليون دينار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</si>
</sst>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_(* #,##0.0_);_(* \(#,##0.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10" fillId="33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2" fillId="33" borderId="10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86" fontId="12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2" fillId="33" borderId="11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9" fillId="34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0" fontId="7" fillId="33" borderId="0" xfId="0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 horizontal="right"/>
    </xf>
    <xf numFmtId="187" fontId="4" fillId="0" borderId="11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0" fontId="5" fillId="33" borderId="15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86" fontId="4" fillId="35" borderId="14" xfId="0" applyNumberFormat="1" applyFont="1" applyFill="1" applyBorder="1" applyAlignment="1">
      <alignment horizontal="center"/>
    </xf>
    <xf numFmtId="184" fontId="8" fillId="35" borderId="14" xfId="0" applyNumberFormat="1" applyFont="1" applyFill="1" applyBorder="1" applyAlignment="1">
      <alignment horizontal="center"/>
    </xf>
    <xf numFmtId="184" fontId="8" fillId="35" borderId="14" xfId="0" applyNumberFormat="1" applyFont="1" applyFill="1" applyBorder="1" applyAlignment="1">
      <alignment horizontal="right"/>
    </xf>
    <xf numFmtId="186" fontId="4" fillId="36" borderId="11" xfId="0" applyNumberFormat="1" applyFont="1" applyFill="1" applyBorder="1" applyAlignment="1">
      <alignment horizontal="center"/>
    </xf>
    <xf numFmtId="187" fontId="4" fillId="36" borderId="11" xfId="0" applyNumberFormat="1" applyFont="1" applyFill="1" applyBorder="1" applyAlignment="1">
      <alignment/>
    </xf>
    <xf numFmtId="184" fontId="4" fillId="36" borderId="11" xfId="0" applyNumberFormat="1" applyFont="1" applyFill="1" applyBorder="1" applyAlignment="1">
      <alignment horizontal="right"/>
    </xf>
    <xf numFmtId="184" fontId="8" fillId="34" borderId="16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rightToLeft="1" tabSelected="1" zoomScalePageLayoutView="0" workbookViewId="0" topLeftCell="A10">
      <selection activeCell="E21" sqref="E21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4" width="10.7109375" style="2" customWidth="1"/>
    <col min="5" max="5" width="16.8515625" style="2" customWidth="1"/>
    <col min="6" max="7" width="8.28125" style="2" customWidth="1"/>
    <col min="8" max="8" width="17.421875" style="2" customWidth="1"/>
    <col min="9" max="9" width="18.7109375" style="5" customWidth="1"/>
    <col min="10" max="16384" width="9.140625" style="2" customWidth="1"/>
  </cols>
  <sheetData>
    <row r="1" spans="1:9" ht="15.75">
      <c r="A1" s="19"/>
      <c r="B1" s="44" t="s">
        <v>46</v>
      </c>
      <c r="C1" s="44"/>
      <c r="D1" s="44"/>
      <c r="E1" s="44"/>
      <c r="F1" s="44"/>
      <c r="G1" s="44"/>
      <c r="H1" s="44"/>
      <c r="I1" s="44"/>
    </row>
    <row r="2" spans="1:9" ht="15.75">
      <c r="A2" s="19"/>
      <c r="B2" s="44" t="s">
        <v>45</v>
      </c>
      <c r="C2" s="44"/>
      <c r="D2" s="44"/>
      <c r="E2" s="44"/>
      <c r="F2" s="44"/>
      <c r="G2" s="44"/>
      <c r="H2" s="44"/>
      <c r="I2" s="44"/>
    </row>
    <row r="3" ht="9.75" customHeight="1" thickBot="1">
      <c r="A3" s="19"/>
    </row>
    <row r="4" spans="1:9" s="1" customFormat="1" ht="14.25" customHeight="1">
      <c r="A4" s="19"/>
      <c r="B4" s="12" t="s">
        <v>15</v>
      </c>
      <c r="C4" s="32"/>
      <c r="D4" s="32"/>
      <c r="E4" s="15" t="s">
        <v>36</v>
      </c>
      <c r="F4" s="33"/>
      <c r="G4" s="33"/>
      <c r="H4" s="15" t="s">
        <v>36</v>
      </c>
      <c r="I4" s="8"/>
    </row>
    <row r="5" spans="1:9" s="1" customFormat="1" ht="17.25" customHeight="1">
      <c r="A5" s="19"/>
      <c r="B5" s="13"/>
      <c r="C5" s="34"/>
      <c r="D5" s="34"/>
      <c r="E5" s="20" t="s">
        <v>37</v>
      </c>
      <c r="F5" s="35"/>
      <c r="G5" s="35"/>
      <c r="H5" s="20" t="s">
        <v>37</v>
      </c>
      <c r="I5" s="13" t="s">
        <v>5</v>
      </c>
    </row>
    <row r="6" spans="1:9" s="1" customFormat="1" ht="17.25" customHeight="1" thickBot="1">
      <c r="A6" s="19"/>
      <c r="B6" s="14"/>
      <c r="C6" s="36">
        <v>2012</v>
      </c>
      <c r="D6" s="36" t="s">
        <v>44</v>
      </c>
      <c r="E6" s="21" t="s">
        <v>43</v>
      </c>
      <c r="F6" s="36">
        <v>2012</v>
      </c>
      <c r="G6" s="36" t="s">
        <v>44</v>
      </c>
      <c r="H6" s="21" t="s">
        <v>43</v>
      </c>
      <c r="I6" s="14"/>
    </row>
    <row r="7" spans="1:9" ht="23.25" customHeight="1">
      <c r="A7" s="19"/>
      <c r="B7" s="11" t="s">
        <v>6</v>
      </c>
      <c r="C7" s="30">
        <v>210.48393334818348</v>
      </c>
      <c r="D7" s="30">
        <v>228.28369127511212</v>
      </c>
      <c r="E7" s="16">
        <f aca="true" t="shared" si="0" ref="E7:E13">(D7-C7)/C7</f>
        <v>0.0845658746669476</v>
      </c>
      <c r="F7" s="29">
        <v>54.859</v>
      </c>
      <c r="G7" s="30">
        <v>57.6</v>
      </c>
      <c r="H7" s="16">
        <f aca="true" t="shared" si="1" ref="H7:H13">(G7-F7)/F7</f>
        <v>0.04996445432836909</v>
      </c>
      <c r="I7" s="9" t="s">
        <v>31</v>
      </c>
    </row>
    <row r="8" spans="1:9" ht="23.25" customHeight="1">
      <c r="A8" s="19"/>
      <c r="B8" s="9" t="s">
        <v>7</v>
      </c>
      <c r="C8" s="31">
        <v>186.37806698265948</v>
      </c>
      <c r="D8" s="31">
        <v>186.66944079156636</v>
      </c>
      <c r="E8" s="16">
        <f t="shared" si="0"/>
        <v>0.0015633481644274816</v>
      </c>
      <c r="F8" s="29">
        <v>61</v>
      </c>
      <c r="G8" s="31">
        <v>62.5</v>
      </c>
      <c r="H8" s="16">
        <f t="shared" si="1"/>
        <v>0.02459016393442623</v>
      </c>
      <c r="I8" s="17" t="s">
        <v>32</v>
      </c>
    </row>
    <row r="9" spans="1:9" ht="23.25" customHeight="1" thickBot="1">
      <c r="A9" s="19"/>
      <c r="B9" s="9" t="s">
        <v>8</v>
      </c>
      <c r="C9" s="31">
        <v>228.16701040145517</v>
      </c>
      <c r="D9" s="31">
        <v>240.39886099997833</v>
      </c>
      <c r="E9" s="16">
        <f t="shared" si="0"/>
        <v>0.0536091987049375</v>
      </c>
      <c r="F9" s="29">
        <v>63.6</v>
      </c>
      <c r="G9" s="31">
        <v>66.5</v>
      </c>
      <c r="H9" s="16">
        <f t="shared" si="1"/>
        <v>0.045597484276729536</v>
      </c>
      <c r="I9" s="9" t="s">
        <v>33</v>
      </c>
    </row>
    <row r="10" spans="1:9" s="3" customFormat="1" ht="23.25" customHeight="1" thickBot="1">
      <c r="A10" s="19"/>
      <c r="B10" s="23" t="s">
        <v>12</v>
      </c>
      <c r="C10" s="39">
        <v>625.0290107322982</v>
      </c>
      <c r="D10" s="39">
        <f>SUM(D7:D9)</f>
        <v>655.3519930666567</v>
      </c>
      <c r="E10" s="37">
        <f t="shared" si="0"/>
        <v>0.04851451982817804</v>
      </c>
      <c r="F10" s="38">
        <v>179.459</v>
      </c>
      <c r="G10" s="39">
        <f>SUM(G7:G9)</f>
        <v>186.6</v>
      </c>
      <c r="H10" s="37">
        <f t="shared" si="1"/>
        <v>0.03979181874411421</v>
      </c>
      <c r="I10" s="23" t="s">
        <v>38</v>
      </c>
    </row>
    <row r="11" spans="1:9" ht="23.25" customHeight="1">
      <c r="A11" s="22"/>
      <c r="B11" s="9" t="s">
        <v>9</v>
      </c>
      <c r="C11" s="31">
        <v>263.2774219987766</v>
      </c>
      <c r="D11" s="31">
        <v>255.39929867277027</v>
      </c>
      <c r="E11" s="16">
        <f t="shared" si="0"/>
        <v>-0.02992327737865404</v>
      </c>
      <c r="F11" s="29">
        <v>67.9</v>
      </c>
      <c r="G11" s="31">
        <v>62.1</v>
      </c>
      <c r="H11" s="16">
        <f t="shared" si="1"/>
        <v>-0.08541973490427104</v>
      </c>
      <c r="I11" s="9" t="s">
        <v>25</v>
      </c>
    </row>
    <row r="12" spans="1:9" ht="23.25" customHeight="1">
      <c r="A12" s="22"/>
      <c r="B12" s="9" t="s">
        <v>10</v>
      </c>
      <c r="C12" s="31">
        <v>234.31105897956942</v>
      </c>
      <c r="D12" s="31">
        <v>230.37387506631075</v>
      </c>
      <c r="E12" s="16">
        <f t="shared" si="0"/>
        <v>-0.016803235538284937</v>
      </c>
      <c r="F12" s="29">
        <v>63.7</v>
      </c>
      <c r="G12" s="31">
        <v>61.8</v>
      </c>
      <c r="H12" s="16">
        <f t="shared" si="1"/>
        <v>-0.029827315541601344</v>
      </c>
      <c r="I12" s="9" t="s">
        <v>26</v>
      </c>
    </row>
    <row r="13" spans="1:9" ht="23.25" customHeight="1" thickBot="1">
      <c r="A13" s="22"/>
      <c r="B13" s="9" t="s">
        <v>11</v>
      </c>
      <c r="C13" s="31">
        <v>256.42930249749816</v>
      </c>
      <c r="D13" s="31">
        <v>267.7188413352553</v>
      </c>
      <c r="E13" s="16">
        <f t="shared" si="0"/>
        <v>0.04402593123251704</v>
      </c>
      <c r="F13" s="29">
        <v>96.1</v>
      </c>
      <c r="G13" s="31">
        <v>92</v>
      </c>
      <c r="H13" s="16">
        <f t="shared" si="1"/>
        <v>-0.042663891779396404</v>
      </c>
      <c r="I13" s="9" t="s">
        <v>27</v>
      </c>
    </row>
    <row r="14" spans="1:9" s="3" customFormat="1" ht="23.25" customHeight="1" thickBot="1">
      <c r="A14" s="19"/>
      <c r="B14" s="23" t="s">
        <v>13</v>
      </c>
      <c r="C14" s="39">
        <v>754.0177834758442</v>
      </c>
      <c r="D14" s="39">
        <f>SUM(D11:D13)</f>
        <v>753.4920150743363</v>
      </c>
      <c r="E14" s="37">
        <f aca="true" t="shared" si="2" ref="E14:E23">(D14-C14)/C14</f>
        <v>-0.0006972891263707614</v>
      </c>
      <c r="F14" s="38">
        <v>227.70000000000002</v>
      </c>
      <c r="G14" s="39">
        <f>SUM(G11:G13)</f>
        <v>215.9</v>
      </c>
      <c r="H14" s="37">
        <f aca="true" t="shared" si="3" ref="H14:H23">(G14-F14)/F14</f>
        <v>-0.05182257356170404</v>
      </c>
      <c r="I14" s="23" t="s">
        <v>39</v>
      </c>
    </row>
    <row r="15" spans="1:9" s="1" customFormat="1" ht="23.25" customHeight="1">
      <c r="A15" s="19"/>
      <c r="B15" s="10" t="s">
        <v>16</v>
      </c>
      <c r="C15" s="28">
        <v>315.11462319015135</v>
      </c>
      <c r="D15" s="28">
        <v>223.70441776303875</v>
      </c>
      <c r="E15" s="40">
        <f t="shared" si="2"/>
        <v>-0.2900855710905947</v>
      </c>
      <c r="F15" s="41">
        <v>90.5</v>
      </c>
      <c r="G15" s="42">
        <v>72.4</v>
      </c>
      <c r="H15" s="40">
        <f t="shared" si="3"/>
        <v>-0.19999999999999993</v>
      </c>
      <c r="I15" s="10" t="s">
        <v>28</v>
      </c>
    </row>
    <row r="16" spans="1:9" s="1" customFormat="1" ht="23.25" customHeight="1">
      <c r="A16" s="19"/>
      <c r="B16" s="10" t="s">
        <v>17</v>
      </c>
      <c r="C16" s="28">
        <v>285.06280629740604</v>
      </c>
      <c r="D16" s="28">
        <v>323.46704564759295</v>
      </c>
      <c r="E16" s="40">
        <f t="shared" si="2"/>
        <v>0.13472202792432966</v>
      </c>
      <c r="F16" s="41">
        <v>90</v>
      </c>
      <c r="G16" s="42">
        <v>89</v>
      </c>
      <c r="H16" s="40">
        <f t="shared" si="3"/>
        <v>-0.011111111111111112</v>
      </c>
      <c r="I16" s="10" t="s">
        <v>29</v>
      </c>
    </row>
    <row r="17" spans="1:9" s="1" customFormat="1" ht="23.25" customHeight="1" thickBot="1">
      <c r="A17" s="19"/>
      <c r="B17" s="10" t="s">
        <v>18</v>
      </c>
      <c r="C17" s="28">
        <v>243.54877824468255</v>
      </c>
      <c r="D17" s="28">
        <v>256.16749718088374</v>
      </c>
      <c r="E17" s="40">
        <f t="shared" si="2"/>
        <v>0.051811875334162955</v>
      </c>
      <c r="F17" s="41">
        <v>56.1</v>
      </c>
      <c r="G17" s="42">
        <v>50.1</v>
      </c>
      <c r="H17" s="40">
        <f t="shared" si="3"/>
        <v>-0.10695187165775401</v>
      </c>
      <c r="I17" s="10" t="s">
        <v>30</v>
      </c>
    </row>
    <row r="18" spans="1:9" s="3" customFormat="1" ht="23.25" customHeight="1" thickBot="1">
      <c r="A18" s="19"/>
      <c r="B18" s="23" t="s">
        <v>19</v>
      </c>
      <c r="C18" s="39">
        <v>843.72620773224</v>
      </c>
      <c r="D18" s="39">
        <f>SUM(D15:D17)</f>
        <v>803.3389605915155</v>
      </c>
      <c r="E18" s="37">
        <f t="shared" si="2"/>
        <v>-0.04786771676712167</v>
      </c>
      <c r="F18" s="38">
        <v>236.6</v>
      </c>
      <c r="G18" s="39">
        <f>SUM(G15:G17)</f>
        <v>211.5</v>
      </c>
      <c r="H18" s="37">
        <f t="shared" si="3"/>
        <v>-0.10608622147083684</v>
      </c>
      <c r="I18" s="23" t="s">
        <v>40</v>
      </c>
    </row>
    <row r="19" spans="1:9" s="1" customFormat="1" ht="23.25" customHeight="1">
      <c r="A19" s="19"/>
      <c r="B19" s="24" t="s">
        <v>20</v>
      </c>
      <c r="C19" s="28">
        <v>245.3423595334323</v>
      </c>
      <c r="D19" s="28">
        <v>277.863838721182</v>
      </c>
      <c r="E19" s="40">
        <f t="shared" si="2"/>
        <v>0.13255550019815496</v>
      </c>
      <c r="F19" s="41">
        <v>69.6</v>
      </c>
      <c r="G19" s="42">
        <v>71.8</v>
      </c>
      <c r="H19" s="40">
        <f t="shared" si="3"/>
        <v>0.031609195402298895</v>
      </c>
      <c r="I19" s="10" t="s">
        <v>0</v>
      </c>
    </row>
    <row r="20" spans="1:9" s="1" customFormat="1" ht="23.25" customHeight="1">
      <c r="A20" s="26"/>
      <c r="B20" s="24" t="s">
        <v>21</v>
      </c>
      <c r="C20" s="28">
        <v>220.63224622875666</v>
      </c>
      <c r="D20" s="28">
        <v>224.34164592841262</v>
      </c>
      <c r="E20" s="40">
        <f t="shared" si="2"/>
        <v>0.01681259092023189</v>
      </c>
      <c r="F20" s="41">
        <v>49</v>
      </c>
      <c r="G20" s="42">
        <v>45.2</v>
      </c>
      <c r="H20" s="40">
        <f t="shared" si="3"/>
        <v>-0.07755102040816321</v>
      </c>
      <c r="I20" s="10" t="s">
        <v>1</v>
      </c>
    </row>
    <row r="21" spans="1:9" s="1" customFormat="1" ht="23.25" customHeight="1" thickBot="1">
      <c r="A21" s="26"/>
      <c r="B21" s="24" t="s">
        <v>22</v>
      </c>
      <c r="C21" s="28">
        <v>194.82149653108218</v>
      </c>
      <c r="D21" s="28">
        <v>208.65688636263653</v>
      </c>
      <c r="E21" s="40">
        <f t="shared" si="2"/>
        <v>0.07101572505037722</v>
      </c>
      <c r="F21" s="41">
        <v>49.5</v>
      </c>
      <c r="G21" s="42">
        <v>47.3</v>
      </c>
      <c r="H21" s="40">
        <f t="shared" si="3"/>
        <v>-0.0444444444444445</v>
      </c>
      <c r="I21" s="10" t="s">
        <v>2</v>
      </c>
    </row>
    <row r="22" spans="1:9" s="3" customFormat="1" ht="23.25" customHeight="1" thickBot="1">
      <c r="A22" s="19"/>
      <c r="B22" s="23" t="s">
        <v>23</v>
      </c>
      <c r="C22" s="39">
        <v>660.7961022932711</v>
      </c>
      <c r="D22" s="39">
        <f>SUM(D19:D21)</f>
        <v>710.8623710122312</v>
      </c>
      <c r="E22" s="37">
        <f t="shared" si="2"/>
        <v>0.07576659206252381</v>
      </c>
      <c r="F22" s="38">
        <v>168.1</v>
      </c>
      <c r="G22" s="39">
        <f>SUM(G19:G21)</f>
        <v>164.3</v>
      </c>
      <c r="H22" s="37">
        <f t="shared" si="3"/>
        <v>-0.022605591909577533</v>
      </c>
      <c r="I22" s="23" t="s">
        <v>4</v>
      </c>
    </row>
    <row r="23" spans="1:9" s="3" customFormat="1" ht="23.25" customHeight="1" thickBot="1">
      <c r="A23" s="19"/>
      <c r="B23" s="25" t="s">
        <v>14</v>
      </c>
      <c r="C23" s="43">
        <f>SUM(C10,C14,C18,C22)</f>
        <v>2883.569104233654</v>
      </c>
      <c r="D23" s="43">
        <f>SUM(D10,D14,D18,D22)</f>
        <v>2923.0453397447395</v>
      </c>
      <c r="E23" s="37">
        <f t="shared" si="2"/>
        <v>0.013690060506310272</v>
      </c>
      <c r="F23" s="43">
        <f>SUM(F10,F14,F18,F22)</f>
        <v>811.859</v>
      </c>
      <c r="G23" s="43">
        <f>SUM(G10,G14,G18,G22)</f>
        <v>778.3</v>
      </c>
      <c r="H23" s="37">
        <f t="shared" si="3"/>
        <v>-0.04133599553617079</v>
      </c>
      <c r="I23" s="25" t="s">
        <v>3</v>
      </c>
    </row>
    <row r="24" spans="1:9" s="6" customFormat="1" ht="12">
      <c r="A24" s="19"/>
      <c r="B24" s="7" t="s">
        <v>24</v>
      </c>
      <c r="I24" s="6" t="s">
        <v>34</v>
      </c>
    </row>
    <row r="25" spans="1:9" s="6" customFormat="1" ht="18" customHeight="1">
      <c r="A25" s="19"/>
      <c r="B25" s="6" t="s">
        <v>41</v>
      </c>
      <c r="I25" s="6" t="s">
        <v>42</v>
      </c>
    </row>
    <row r="26" spans="1:2" ht="17.25" customHeight="1">
      <c r="A26" s="19"/>
      <c r="B26" s="2" t="s">
        <v>35</v>
      </c>
    </row>
    <row r="27" spans="1:9" ht="14.25">
      <c r="A27" s="19"/>
      <c r="I27" s="4"/>
    </row>
    <row r="28" ht="15">
      <c r="A28" s="19"/>
    </row>
    <row r="29" spans="1:8" ht="15">
      <c r="A29" s="19"/>
      <c r="C29" s="27"/>
      <c r="D29" s="27"/>
      <c r="E29" s="18"/>
      <c r="F29" s="27"/>
      <c r="G29" s="27"/>
      <c r="H29" s="18"/>
    </row>
    <row r="30" ht="15">
      <c r="A30" s="19"/>
    </row>
    <row r="31" ht="15">
      <c r="A31" s="19"/>
    </row>
    <row r="32" ht="15">
      <c r="A32" s="19"/>
    </row>
    <row r="33" ht="15">
      <c r="A33" s="19"/>
    </row>
  </sheetData>
  <sheetProtection/>
  <mergeCells count="2">
    <mergeCell ref="B1:I1"/>
    <mergeCell ref="B2:I2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2008-06-18T06:47:07Z</cp:lastPrinted>
  <dcterms:created xsi:type="dcterms:W3CDTF">2002-01-30T08:29:26Z</dcterms:created>
  <dcterms:modified xsi:type="dcterms:W3CDTF">2014-05-22T06:26:43Z</dcterms:modified>
  <cp:category/>
  <cp:version/>
  <cp:contentType/>
  <cp:contentStatus/>
</cp:coreProperties>
</file>