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1430" windowHeight="8850" firstSheet="1" activeTab="1"/>
  </bookViews>
  <sheets>
    <sheet name="Sheet1" sheetId="1" r:id="rId1"/>
    <sheet name="madaba mu " sheetId="2" r:id="rId2"/>
  </sheets>
  <definedNames>
    <definedName name="_xlnm.Print_Area" localSheetId="1">'madaba mu '!$A$1:$L$22</definedName>
    <definedName name="_xlnm.Print_Area" localSheetId="0">'Sheet1'!$A$1:$V$13</definedName>
  </definedNames>
  <calcPr fullCalcOnLoad="1"/>
</workbook>
</file>

<file path=xl/sharedStrings.xml><?xml version="1.0" encoding="utf-8"?>
<sst xmlns="http://schemas.openxmlformats.org/spreadsheetml/2006/main" count="93" uniqueCount="55">
  <si>
    <t>SITE</t>
  </si>
  <si>
    <t xml:space="preserve">    JERASH</t>
  </si>
  <si>
    <t>MADABA ( MAP)</t>
  </si>
  <si>
    <t>UMQAIS</t>
  </si>
  <si>
    <t>AJLOON</t>
  </si>
  <si>
    <t>RUM</t>
  </si>
  <si>
    <t>KARAK</t>
  </si>
  <si>
    <t>MONTH</t>
  </si>
  <si>
    <t>FOREIGN</t>
  </si>
  <si>
    <t>JORD.</t>
  </si>
  <si>
    <t>TOTAL</t>
  </si>
  <si>
    <t>January</t>
  </si>
  <si>
    <t>February</t>
  </si>
  <si>
    <t>March</t>
  </si>
  <si>
    <t>April</t>
  </si>
  <si>
    <t>May</t>
  </si>
  <si>
    <t>June</t>
  </si>
  <si>
    <t>July</t>
  </si>
  <si>
    <t xml:space="preserve">  PETRA</t>
  </si>
  <si>
    <t>TOTAL 2004</t>
  </si>
  <si>
    <t>TOTAL  2003</t>
  </si>
  <si>
    <t>P.C. 04-03</t>
  </si>
  <si>
    <t>الشهر</t>
  </si>
  <si>
    <t>Total</t>
  </si>
  <si>
    <t>Month</t>
  </si>
  <si>
    <t xml:space="preserve">المجموع </t>
  </si>
  <si>
    <t>Foreign</t>
  </si>
  <si>
    <t>Jordanian</t>
  </si>
  <si>
    <t>أجنبي</t>
  </si>
  <si>
    <t>أردني</t>
  </si>
  <si>
    <t>المجموع</t>
  </si>
  <si>
    <t>المصدر : وزارة السياحة والاثار</t>
  </si>
  <si>
    <t>Source: Ministry of Tourism &amp; Antiquities</t>
  </si>
  <si>
    <t xml:space="preserve"> التغير النسبي </t>
  </si>
  <si>
    <t xml:space="preserve">جدول 17.5 عدد زوار متحف مادبا الشهري حسب الجنسية 2017 - 2018  *  </t>
  </si>
  <si>
    <t>Table 5.17 Monthly Number of Visitors to Madaba Museum by Nationality, 2017-2018*</t>
  </si>
  <si>
    <t>2018*</t>
  </si>
  <si>
    <t>Relative Change 17/18</t>
  </si>
  <si>
    <t>كانون ثاني</t>
  </si>
  <si>
    <t>شباط</t>
  </si>
  <si>
    <t>اذار</t>
  </si>
  <si>
    <t>نيسان</t>
  </si>
  <si>
    <t xml:space="preserve">ايار </t>
  </si>
  <si>
    <t>حزيران</t>
  </si>
  <si>
    <t>تموز</t>
  </si>
  <si>
    <t>اب</t>
  </si>
  <si>
    <t>August</t>
  </si>
  <si>
    <t>ايلول</t>
  </si>
  <si>
    <t>September</t>
  </si>
  <si>
    <t>تشرين اول</t>
  </si>
  <si>
    <t>October</t>
  </si>
  <si>
    <t>تشرين ثاني</t>
  </si>
  <si>
    <t>November</t>
  </si>
  <si>
    <t>كانون اول</t>
  </si>
  <si>
    <t>December</t>
  </si>
</sst>
</file>

<file path=xl/styles.xml><?xml version="1.0" encoding="utf-8"?>
<styleSheet xmlns="http://schemas.openxmlformats.org/spreadsheetml/2006/main">
  <numFmts count="53">
    <numFmt numFmtId="5" formatCode="&quot;د.ا.&quot;\ #,##0_-;&quot;د.ا.&quot;\ #,##0\-"/>
    <numFmt numFmtId="6" formatCode="&quot;د.ا.&quot;\ #,##0_-;[Red]&quot;د.ا.&quot;\ #,##0\-"/>
    <numFmt numFmtId="7" formatCode="&quot;د.ا.&quot;\ #,##0.00_-;&quot;د.ا.&quot;\ #,##0.00\-"/>
    <numFmt numFmtId="8" formatCode="&quot;د.ا.&quot;\ #,##0.00_-;[Red]&quot;د.ا.&quot;\ #,##0.00\-"/>
    <numFmt numFmtId="42" formatCode="_-&quot;د.ا.&quot;\ * #,##0_-;_-&quot;د.ا.&quot;\ * #,##0\-;_-&quot;د.ا.&quot;\ * &quot;-&quot;_-;_-@_-"/>
    <numFmt numFmtId="41" formatCode="_-* #,##0_-;_-* #,##0\-;_-* &quot;-&quot;_-;_-@_-"/>
    <numFmt numFmtId="44" formatCode="_-&quot;د.ا.&quot;\ * #,##0.00_-;_-&quot;د.ا.&quot;\ * #,##0.00\-;_-&quot;د.ا.&quot;\ * &quot;-&quot;??_-;_-@_-"/>
    <numFmt numFmtId="43" formatCode="_-* #,##0.00_-;_-* #,##0.00\-;_-* &quot;-&quot;??_-;_-@_-"/>
    <numFmt numFmtId="164" formatCode="&quot;د.ك.&quot;\ #,##0_-;&quot;د.ك.&quot;\ #,##0\-"/>
    <numFmt numFmtId="165" formatCode="&quot;د.ك.&quot;\ #,##0_-;[Red]&quot;د.ك.&quot;\ #,##0\-"/>
    <numFmt numFmtId="166" formatCode="&quot;د.ك.&quot;\ #,##0.00_-;&quot;د.ك.&quot;\ #,##0.00\-"/>
    <numFmt numFmtId="167" formatCode="&quot;د.ك.&quot;\ #,##0.00_-;[Red]&quot;د.ك.&quot;\ #,##0.00\-"/>
    <numFmt numFmtId="168" formatCode="_-&quot;د.ك.&quot;\ * #,##0_-;_-&quot;د.ك.&quot;\ * #,##0\-;_-&quot;د.ك.&quot;\ * &quot;-&quot;_-;_-@_-"/>
    <numFmt numFmtId="169" formatCode="_-&quot;د.ك.&quot;\ * #,##0.00_-;_-&quot;د.ك.&quot;\ * #,##0.00\-;_-&quot;د.ك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ر.س.&quot;\ #,##0_-;&quot;ر.س.&quot;\ #,##0\-"/>
    <numFmt numFmtId="179" formatCode="&quot;ر.س.&quot;\ #,##0_-;[Red]&quot;ر.س.&quot;\ #,##0\-"/>
    <numFmt numFmtId="180" formatCode="&quot;ر.س.&quot;\ #,##0.00_-;&quot;ر.س.&quot;\ #,##0.00\-"/>
    <numFmt numFmtId="181" formatCode="&quot;ر.س.&quot;\ #,##0.00_-;[Red]&quot;ر.س.&quot;\ #,##0.00\-"/>
    <numFmt numFmtId="182" formatCode="_-&quot;ر.س.&quot;\ * #,##0_-;_-&quot;ر.س.&quot;\ * #,##0\-;_-&quot;ر.س.&quot;\ * &quot;-&quot;_-;_-@_-"/>
    <numFmt numFmtId="183" formatCode="_-&quot;ر.س.&quot;\ * #,##0.00_-;_-&quot;ر.س.&quot;\ * #,##0.00\-;_-&quot;ر.س.&quot;\ * &quot;-&quot;??_-;_-@_-"/>
    <numFmt numFmtId="184" formatCode="&quot;£&quot;#,##0;\-&quot;£&quot;#,##0"/>
    <numFmt numFmtId="185" formatCode="&quot;£&quot;#,##0;[Red]\-&quot;£&quot;#,##0"/>
    <numFmt numFmtId="186" formatCode="&quot;£&quot;#,##0.00;\-&quot;£&quot;#,##0.00"/>
    <numFmt numFmtId="187" formatCode="&quot;£&quot;#,##0.00;[Red]\-&quot;£&quot;#,##0.00"/>
    <numFmt numFmtId="188" formatCode="_-&quot;£&quot;* #,##0_-;\-&quot;£&quot;* #,##0_-;_-&quot;£&quot;* &quot;-&quot;_-;_-@_-"/>
    <numFmt numFmtId="189" formatCode="_-* #,##0_-;\-* #,##0_-;_-* &quot;-&quot;_-;_-@_-"/>
    <numFmt numFmtId="190" formatCode="_-&quot;£&quot;* #,##0.00_-;\-&quot;£&quot;* #,##0.00_-;_-&quot;£&quot;* &quot;-&quot;??_-;_-@_-"/>
    <numFmt numFmtId="191" formatCode="_-* #,##0.00_-;\-* #,##0.00_-;_-* &quot;-&quot;??_-;_-@_-"/>
    <numFmt numFmtId="192" formatCode="&quot;ر.س.&quot;#,##0_);\(&quot;ر.س.&quot;#,##0\)"/>
    <numFmt numFmtId="193" formatCode="&quot;ر.س.&quot;#,##0_);[Red]\(&quot;ر.س.&quot;#,##0\)"/>
    <numFmt numFmtId="194" formatCode="&quot;ر.س.&quot;#,##0.00_);\(&quot;ر.س.&quot;#,##0.00\)"/>
    <numFmt numFmtId="195" formatCode="&quot;ر.س.&quot;#,##0.00_);[Red]\(&quot;ر.س.&quot;#,##0.00\)"/>
    <numFmt numFmtId="196" formatCode="_(&quot;ر.س.&quot;* #,##0_);_(&quot;ر.س.&quot;* \(#,##0\);_(&quot;ر.س.&quot;* &quot;-&quot;_);_(@_)"/>
    <numFmt numFmtId="197" formatCode="_(&quot;ر.س.&quot;* #,##0.00_);_(&quot;ر.س.&quot;* \(#,##0.00\);_(&quot;ر.س.&quot;* &quot;-&quot;??_);_(@_)"/>
    <numFmt numFmtId="198" formatCode="dd:mm:yyyy"/>
    <numFmt numFmtId="199" formatCode="dd:mmm:yy"/>
    <numFmt numFmtId="200" formatCode="dd:mmm"/>
    <numFmt numFmtId="201" formatCode="mmm:yy"/>
    <numFmt numFmtId="202" formatCode="dd:mm:yyyy\ h:mm"/>
    <numFmt numFmtId="203" formatCode="0.0"/>
    <numFmt numFmtId="204" formatCode="#,##0.0"/>
    <numFmt numFmtId="205" formatCode="&quot;Yes&quot;;&quot;Yes&quot;;&quot;No&quot;"/>
    <numFmt numFmtId="206" formatCode="&quot;True&quot;;&quot;True&quot;;&quot;False&quot;"/>
    <numFmt numFmtId="207" formatCode="&quot;On&quot;;&quot;On&quot;;&quot;Off&quot;"/>
    <numFmt numFmtId="208" formatCode="0.0%"/>
  </numFmts>
  <fonts count="50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0"/>
      <name val="Arabic Transparent"/>
      <family val="0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  <font>
      <sz val="8"/>
      <name val="MS Sans Serif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10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1"/>
      <color indexed="62"/>
      <name val="Arial"/>
      <family val="2"/>
    </font>
    <font>
      <sz val="11"/>
      <color indexed="10"/>
      <name val="Arial"/>
      <family val="2"/>
    </font>
    <font>
      <sz val="11"/>
      <color indexed="19"/>
      <name val="Arial"/>
      <family val="2"/>
    </font>
    <font>
      <b/>
      <sz val="11"/>
      <color indexed="63"/>
      <name val="Arial"/>
      <family val="2"/>
    </font>
    <font>
      <b/>
      <sz val="18"/>
      <color indexed="62"/>
      <name val="Times New Roman"/>
      <family val="2"/>
    </font>
    <font>
      <b/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/>
      <right style="medium"/>
      <top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90">
    <xf numFmtId="0" fontId="0" fillId="0" borderId="0" xfId="0" applyAlignment="1">
      <alignment/>
    </xf>
    <xf numFmtId="0" fontId="5" fillId="0" borderId="0" xfId="0" applyFont="1" applyAlignment="1">
      <alignment horizontal="left"/>
    </xf>
    <xf numFmtId="0" fontId="5" fillId="33" borderId="10" xfId="0" applyFont="1" applyFill="1" applyBorder="1" applyAlignment="1">
      <alignment horizontal="center"/>
    </xf>
    <xf numFmtId="0" fontId="5" fillId="0" borderId="0" xfId="0" applyFont="1" applyAlignment="1">
      <alignment/>
    </xf>
    <xf numFmtId="3" fontId="5" fillId="0" borderId="10" xfId="0" applyNumberFormat="1" applyFont="1" applyBorder="1" applyAlignment="1">
      <alignment horizontal="right"/>
    </xf>
    <xf numFmtId="3" fontId="6" fillId="0" borderId="10" xfId="0" applyNumberFormat="1" applyFont="1" applyBorder="1" applyAlignment="1">
      <alignment horizontal="right"/>
    </xf>
    <xf numFmtId="3" fontId="5" fillId="33" borderId="11" xfId="0" applyNumberFormat="1" applyFont="1" applyFill="1" applyBorder="1" applyAlignment="1">
      <alignment horizontal="right"/>
    </xf>
    <xf numFmtId="3" fontId="5" fillId="0" borderId="11" xfId="0" applyNumberFormat="1" applyFont="1" applyBorder="1" applyAlignment="1">
      <alignment horizontal="right"/>
    </xf>
    <xf numFmtId="10" fontId="5" fillId="0" borderId="11" xfId="0" applyNumberFormat="1" applyFont="1" applyBorder="1" applyAlignment="1">
      <alignment horizontal="right"/>
    </xf>
    <xf numFmtId="3" fontId="5" fillId="0" borderId="12" xfId="0" applyNumberFormat="1" applyFont="1" applyBorder="1" applyAlignment="1">
      <alignment horizontal="right"/>
    </xf>
    <xf numFmtId="3" fontId="5" fillId="33" borderId="12" xfId="0" applyNumberFormat="1" applyFont="1" applyFill="1" applyBorder="1" applyAlignment="1">
      <alignment horizontal="right"/>
    </xf>
    <xf numFmtId="0" fontId="4" fillId="34" borderId="10" xfId="0" applyFont="1" applyFill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5" fillId="35" borderId="13" xfId="0" applyFont="1" applyFill="1" applyBorder="1" applyAlignment="1">
      <alignment horizontal="left"/>
    </xf>
    <xf numFmtId="3" fontId="5" fillId="36" borderId="13" xfId="0" applyNumberFormat="1" applyFont="1" applyFill="1" applyBorder="1" applyAlignment="1">
      <alignment horizontal="right"/>
    </xf>
    <xf numFmtId="3" fontId="5" fillId="37" borderId="13" xfId="0" applyNumberFormat="1" applyFont="1" applyFill="1" applyBorder="1" applyAlignment="1">
      <alignment horizontal="right"/>
    </xf>
    <xf numFmtId="3" fontId="5" fillId="37" borderId="13" xfId="0" applyNumberFormat="1" applyFont="1" applyFill="1" applyBorder="1" applyAlignment="1">
      <alignment/>
    </xf>
    <xf numFmtId="0" fontId="5" fillId="35" borderId="14" xfId="0" applyFont="1" applyFill="1" applyBorder="1" applyAlignment="1">
      <alignment horizontal="left"/>
    </xf>
    <xf numFmtId="208" fontId="5" fillId="37" borderId="15" xfId="0" applyNumberFormat="1" applyFont="1" applyFill="1" applyBorder="1" applyAlignment="1">
      <alignment horizontal="right"/>
    </xf>
    <xf numFmtId="0" fontId="5" fillId="38" borderId="0" xfId="0" applyFont="1" applyFill="1" applyBorder="1" applyAlignment="1">
      <alignment/>
    </xf>
    <xf numFmtId="0" fontId="5" fillId="38" borderId="0" xfId="0" applyFont="1" applyFill="1" applyAlignment="1">
      <alignment horizontal="center"/>
    </xf>
    <xf numFmtId="208" fontId="12" fillId="38" borderId="16" xfId="0" applyNumberFormat="1" applyFont="1" applyFill="1" applyBorder="1" applyAlignment="1">
      <alignment horizontal="center"/>
    </xf>
    <xf numFmtId="208" fontId="12" fillId="38" borderId="17" xfId="0" applyNumberFormat="1" applyFont="1" applyFill="1" applyBorder="1" applyAlignment="1">
      <alignment horizontal="center"/>
    </xf>
    <xf numFmtId="0" fontId="13" fillId="38" borderId="18" xfId="0" applyFont="1" applyFill="1" applyBorder="1" applyAlignment="1">
      <alignment horizontal="left"/>
    </xf>
    <xf numFmtId="0" fontId="13" fillId="38" borderId="19" xfId="0" applyFont="1" applyFill="1" applyBorder="1" applyAlignment="1">
      <alignment horizontal="left"/>
    </xf>
    <xf numFmtId="0" fontId="14" fillId="38" borderId="18" xfId="0" applyFont="1" applyFill="1" applyBorder="1" applyAlignment="1">
      <alignment/>
    </xf>
    <xf numFmtId="0" fontId="14" fillId="38" borderId="19" xfId="0" applyFont="1" applyFill="1" applyBorder="1" applyAlignment="1">
      <alignment/>
    </xf>
    <xf numFmtId="0" fontId="5" fillId="33" borderId="14" xfId="0" applyFont="1" applyFill="1" applyBorder="1" applyAlignment="1">
      <alignment horizontal="center"/>
    </xf>
    <xf numFmtId="0" fontId="5" fillId="33" borderId="15" xfId="0" applyFont="1" applyFill="1" applyBorder="1" applyAlignment="1">
      <alignment horizontal="center"/>
    </xf>
    <xf numFmtId="0" fontId="5" fillId="33" borderId="20" xfId="0" applyFont="1" applyFill="1" applyBorder="1" applyAlignment="1">
      <alignment horizontal="center"/>
    </xf>
    <xf numFmtId="208" fontId="12" fillId="38" borderId="21" xfId="0" applyNumberFormat="1" applyFont="1" applyFill="1" applyBorder="1" applyAlignment="1">
      <alignment horizontal="center"/>
    </xf>
    <xf numFmtId="208" fontId="12" fillId="38" borderId="22" xfId="0" applyNumberFormat="1" applyFont="1" applyFill="1" applyBorder="1" applyAlignment="1">
      <alignment horizontal="center"/>
    </xf>
    <xf numFmtId="208" fontId="12" fillId="38" borderId="23" xfId="0" applyNumberFormat="1" applyFont="1" applyFill="1" applyBorder="1" applyAlignment="1">
      <alignment horizontal="center"/>
    </xf>
    <xf numFmtId="208" fontId="12" fillId="38" borderId="24" xfId="0" applyNumberFormat="1" applyFont="1" applyFill="1" applyBorder="1" applyAlignment="1">
      <alignment horizontal="center"/>
    </xf>
    <xf numFmtId="0" fontId="5" fillId="38" borderId="0" xfId="0" applyFont="1" applyFill="1" applyAlignment="1">
      <alignment/>
    </xf>
    <xf numFmtId="0" fontId="5" fillId="38" borderId="0" xfId="0" applyFont="1" applyFill="1" applyBorder="1" applyAlignment="1">
      <alignment horizontal="center"/>
    </xf>
    <xf numFmtId="0" fontId="5" fillId="38" borderId="0" xfId="0" applyFont="1" applyFill="1" applyAlignment="1">
      <alignment horizontal="left"/>
    </xf>
    <xf numFmtId="0" fontId="5" fillId="38" borderId="0" xfId="0" applyFont="1" applyFill="1" applyAlignment="1">
      <alignment/>
    </xf>
    <xf numFmtId="0" fontId="12" fillId="38" borderId="0" xfId="0" applyFont="1" applyFill="1" applyAlignment="1">
      <alignment/>
    </xf>
    <xf numFmtId="0" fontId="11" fillId="33" borderId="25" xfId="0" applyFont="1" applyFill="1" applyBorder="1" applyAlignment="1">
      <alignment/>
    </xf>
    <xf numFmtId="0" fontId="15" fillId="33" borderId="26" xfId="0" applyFont="1" applyFill="1" applyBorder="1" applyAlignment="1">
      <alignment horizontal="center"/>
    </xf>
    <xf numFmtId="0" fontId="15" fillId="33" borderId="27" xfId="0" applyFont="1" applyFill="1" applyBorder="1" applyAlignment="1">
      <alignment horizontal="center"/>
    </xf>
    <xf numFmtId="0" fontId="15" fillId="33" borderId="28" xfId="0" applyFont="1" applyFill="1" applyBorder="1" applyAlignment="1">
      <alignment horizontal="center"/>
    </xf>
    <xf numFmtId="0" fontId="5" fillId="38" borderId="29" xfId="0" applyFont="1" applyFill="1" applyBorder="1" applyAlignment="1">
      <alignment horizontal="center"/>
    </xf>
    <xf numFmtId="0" fontId="5" fillId="38" borderId="0" xfId="0" applyFont="1" applyFill="1" applyBorder="1" applyAlignment="1">
      <alignment horizontal="left"/>
    </xf>
    <xf numFmtId="0" fontId="12" fillId="39" borderId="0" xfId="0" applyFont="1" applyFill="1" applyBorder="1" applyAlignment="1">
      <alignment horizontal="right" readingOrder="2"/>
    </xf>
    <xf numFmtId="0" fontId="12" fillId="38" borderId="0" xfId="0" applyFont="1" applyFill="1" applyBorder="1" applyAlignment="1">
      <alignment/>
    </xf>
    <xf numFmtId="0" fontId="11" fillId="38" borderId="0" xfId="0" applyFont="1" applyFill="1" applyAlignment="1">
      <alignment/>
    </xf>
    <xf numFmtId="0" fontId="11" fillId="39" borderId="13" xfId="0" applyFont="1" applyFill="1" applyBorder="1" applyAlignment="1">
      <alignment horizontal="right" vertical="center"/>
    </xf>
    <xf numFmtId="3" fontId="5" fillId="33" borderId="30" xfId="0" applyNumberFormat="1" applyFont="1" applyFill="1" applyBorder="1" applyAlignment="1">
      <alignment horizontal="center" vertical="center"/>
    </xf>
    <xf numFmtId="208" fontId="5" fillId="38" borderId="31" xfId="0" applyNumberFormat="1" applyFont="1" applyFill="1" applyBorder="1" applyAlignment="1">
      <alignment horizontal="center" vertical="center"/>
    </xf>
    <xf numFmtId="208" fontId="5" fillId="38" borderId="11" xfId="0" applyNumberFormat="1" applyFont="1" applyFill="1" applyBorder="1" applyAlignment="1">
      <alignment horizontal="center" vertical="center"/>
    </xf>
    <xf numFmtId="208" fontId="5" fillId="38" borderId="32" xfId="0" applyNumberFormat="1" applyFont="1" applyFill="1" applyBorder="1" applyAlignment="1">
      <alignment horizontal="center" vertical="center"/>
    </xf>
    <xf numFmtId="0" fontId="15" fillId="39" borderId="13" xfId="0" applyFont="1" applyFill="1" applyBorder="1" applyAlignment="1">
      <alignment horizontal="left" vertical="center"/>
    </xf>
    <xf numFmtId="0" fontId="16" fillId="38" borderId="0" xfId="0" applyFont="1" applyFill="1" applyBorder="1" applyAlignment="1">
      <alignment horizontal="left"/>
    </xf>
    <xf numFmtId="3" fontId="12" fillId="38" borderId="33" xfId="0" applyNumberFormat="1" applyFont="1" applyFill="1" applyBorder="1" applyAlignment="1">
      <alignment horizontal="center"/>
    </xf>
    <xf numFmtId="0" fontId="15" fillId="33" borderId="21" xfId="0" applyFont="1" applyFill="1" applyBorder="1" applyAlignment="1">
      <alignment horizontal="center"/>
    </xf>
    <xf numFmtId="0" fontId="15" fillId="33" borderId="16" xfId="0" applyFont="1" applyFill="1" applyBorder="1" applyAlignment="1">
      <alignment horizontal="center"/>
    </xf>
    <xf numFmtId="0" fontId="15" fillId="33" borderId="22" xfId="0" applyFont="1" applyFill="1" applyBorder="1" applyAlignment="1">
      <alignment horizontal="center"/>
    </xf>
    <xf numFmtId="3" fontId="12" fillId="38" borderId="34" xfId="0" applyNumberFormat="1" applyFont="1" applyFill="1" applyBorder="1" applyAlignment="1">
      <alignment horizontal="center"/>
    </xf>
    <xf numFmtId="0" fontId="5" fillId="33" borderId="17" xfId="0" applyFont="1" applyFill="1" applyBorder="1" applyAlignment="1">
      <alignment horizontal="center"/>
    </xf>
    <xf numFmtId="3" fontId="12" fillId="38" borderId="18" xfId="0" applyNumberFormat="1" applyFont="1" applyFill="1" applyBorder="1" applyAlignment="1">
      <alignment horizontal="center"/>
    </xf>
    <xf numFmtId="3" fontId="12" fillId="38" borderId="19" xfId="0" applyNumberFormat="1" applyFont="1" applyFill="1" applyBorder="1" applyAlignment="1">
      <alignment horizontal="center"/>
    </xf>
    <xf numFmtId="3" fontId="12" fillId="38" borderId="35" xfId="0" applyNumberFormat="1" applyFont="1" applyFill="1" applyBorder="1" applyAlignment="1">
      <alignment horizontal="center"/>
    </xf>
    <xf numFmtId="0" fontId="11" fillId="38" borderId="0" xfId="0" applyFont="1" applyFill="1" applyAlignment="1">
      <alignment vertical="center" textRotation="90" readingOrder="1"/>
    </xf>
    <xf numFmtId="3" fontId="12" fillId="38" borderId="0" xfId="0" applyNumberFormat="1" applyFont="1" applyFill="1" applyBorder="1" applyAlignment="1">
      <alignment horizontal="center"/>
    </xf>
    <xf numFmtId="0" fontId="5" fillId="33" borderId="36" xfId="0" applyFont="1" applyFill="1" applyBorder="1" applyAlignment="1">
      <alignment horizontal="center"/>
    </xf>
    <xf numFmtId="0" fontId="5" fillId="33" borderId="37" xfId="0" applyFont="1" applyFill="1" applyBorder="1" applyAlignment="1">
      <alignment horizontal="center"/>
    </xf>
    <xf numFmtId="0" fontId="5" fillId="33" borderId="38" xfId="0" applyFont="1" applyFill="1" applyBorder="1" applyAlignment="1">
      <alignment horizontal="center"/>
    </xf>
    <xf numFmtId="0" fontId="5" fillId="33" borderId="36" xfId="0" applyFont="1" applyFill="1" applyBorder="1" applyAlignment="1" quotePrefix="1">
      <alignment horizontal="center"/>
    </xf>
    <xf numFmtId="0" fontId="5" fillId="33" borderId="37" xfId="0" applyFont="1" applyFill="1" applyBorder="1" applyAlignment="1" quotePrefix="1">
      <alignment horizontal="center"/>
    </xf>
    <xf numFmtId="0" fontId="5" fillId="33" borderId="38" xfId="0" applyFont="1" applyFill="1" applyBorder="1" applyAlignment="1" quotePrefix="1">
      <alignment horizontal="center"/>
    </xf>
    <xf numFmtId="0" fontId="5" fillId="33" borderId="39" xfId="0" applyFont="1" applyFill="1" applyBorder="1" applyAlignment="1">
      <alignment horizontal="center"/>
    </xf>
    <xf numFmtId="0" fontId="5" fillId="33" borderId="40" xfId="0" applyFont="1" applyFill="1" applyBorder="1" applyAlignment="1">
      <alignment horizontal="center"/>
    </xf>
    <xf numFmtId="0" fontId="5" fillId="33" borderId="41" xfId="0" applyFont="1" applyFill="1" applyBorder="1" applyAlignment="1">
      <alignment horizontal="center"/>
    </xf>
    <xf numFmtId="0" fontId="12" fillId="38" borderId="0" xfId="0" applyFont="1" applyFill="1" applyAlignment="1">
      <alignment horizontal="right"/>
    </xf>
    <xf numFmtId="0" fontId="12" fillId="38" borderId="0" xfId="0" applyFont="1" applyFill="1" applyAlignment="1">
      <alignment horizontal="left"/>
    </xf>
    <xf numFmtId="0" fontId="11" fillId="38" borderId="0" xfId="0" applyFont="1" applyFill="1" applyAlignment="1">
      <alignment horizontal="center"/>
    </xf>
    <xf numFmtId="0" fontId="10" fillId="33" borderId="18" xfId="0" applyFont="1" applyFill="1" applyBorder="1" applyAlignment="1">
      <alignment horizontal="center" vertical="center"/>
    </xf>
    <xf numFmtId="0" fontId="10" fillId="33" borderId="19" xfId="0" applyFont="1" applyFill="1" applyBorder="1" applyAlignment="1">
      <alignment horizontal="center" vertical="center"/>
    </xf>
    <xf numFmtId="0" fontId="10" fillId="33" borderId="35" xfId="0" applyFont="1" applyFill="1" applyBorder="1" applyAlignment="1">
      <alignment horizontal="center" vertical="center"/>
    </xf>
    <xf numFmtId="0" fontId="11" fillId="33" borderId="42" xfId="0" applyFont="1" applyFill="1" applyBorder="1" applyAlignment="1">
      <alignment horizontal="center" vertical="center"/>
    </xf>
    <xf numFmtId="0" fontId="11" fillId="33" borderId="43" xfId="0" applyFont="1" applyFill="1" applyBorder="1" applyAlignment="1">
      <alignment horizontal="center" vertical="center"/>
    </xf>
    <xf numFmtId="0" fontId="11" fillId="33" borderId="44" xfId="0" applyFont="1" applyFill="1" applyBorder="1" applyAlignment="1">
      <alignment horizontal="center" vertical="center"/>
    </xf>
    <xf numFmtId="0" fontId="11" fillId="33" borderId="33" xfId="0" applyFont="1" applyFill="1" applyBorder="1" applyAlignment="1">
      <alignment horizontal="center" vertical="center"/>
    </xf>
    <xf numFmtId="0" fontId="11" fillId="33" borderId="0" xfId="0" applyFont="1" applyFill="1" applyBorder="1" applyAlignment="1">
      <alignment horizontal="center" vertical="center"/>
    </xf>
    <xf numFmtId="0" fontId="11" fillId="33" borderId="34" xfId="0" applyFont="1" applyFill="1" applyBorder="1" applyAlignment="1">
      <alignment horizontal="center" vertical="center"/>
    </xf>
    <xf numFmtId="0" fontId="11" fillId="33" borderId="21" xfId="0" applyFont="1" applyFill="1" applyBorder="1" applyAlignment="1">
      <alignment horizontal="center"/>
    </xf>
    <xf numFmtId="0" fontId="11" fillId="33" borderId="16" xfId="0" applyFont="1" applyFill="1" applyBorder="1" applyAlignment="1">
      <alignment horizontal="center"/>
    </xf>
    <xf numFmtId="0" fontId="11" fillId="33" borderId="22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3"/>
  <sheetViews>
    <sheetView zoomScalePageLayoutView="0" workbookViewId="0" topLeftCell="A1">
      <selection activeCell="A9" sqref="A9:IV10"/>
    </sheetView>
  </sheetViews>
  <sheetFormatPr defaultColWidth="9.140625" defaultRowHeight="12.75"/>
  <cols>
    <col min="1" max="1" width="12.57421875" style="1" customWidth="1"/>
    <col min="2" max="2" width="9.140625" style="3" customWidth="1"/>
    <col min="3" max="3" width="8.7109375" style="3" customWidth="1"/>
    <col min="4" max="4" width="9.00390625" style="3" customWidth="1"/>
    <col min="5" max="5" width="9.140625" style="3" customWidth="1"/>
    <col min="6" max="6" width="9.00390625" style="3" customWidth="1"/>
    <col min="7" max="7" width="9.421875" style="3" customWidth="1"/>
    <col min="8" max="8" width="8.7109375" style="3" customWidth="1"/>
    <col min="9" max="9" width="9.00390625" style="3" customWidth="1"/>
    <col min="10" max="10" width="9.421875" style="3" customWidth="1"/>
    <col min="11" max="11" width="8.8515625" style="3" customWidth="1"/>
    <col min="12" max="13" width="9.28125" style="3" customWidth="1"/>
    <col min="14" max="14" width="8.8515625" style="3" customWidth="1"/>
    <col min="15" max="15" width="8.421875" style="3" customWidth="1"/>
    <col min="16" max="16" width="9.00390625" style="3" customWidth="1"/>
    <col min="17" max="17" width="9.140625" style="3" customWidth="1"/>
    <col min="18" max="18" width="8.140625" style="3" customWidth="1"/>
    <col min="19" max="19" width="9.140625" style="3" customWidth="1"/>
    <col min="20" max="20" width="9.00390625" style="3" customWidth="1"/>
    <col min="21" max="21" width="8.140625" style="3" customWidth="1"/>
    <col min="22" max="22" width="9.8515625" style="3" customWidth="1"/>
  </cols>
  <sheetData>
    <row r="1" spans="1:22" s="1" customFormat="1" ht="36.75" customHeight="1">
      <c r="A1" s="11" t="s">
        <v>0</v>
      </c>
      <c r="B1" s="66" t="s">
        <v>18</v>
      </c>
      <c r="C1" s="67"/>
      <c r="D1" s="68"/>
      <c r="E1" s="69" t="s">
        <v>1</v>
      </c>
      <c r="F1" s="70"/>
      <c r="G1" s="71"/>
      <c r="H1" s="66" t="s">
        <v>2</v>
      </c>
      <c r="I1" s="67"/>
      <c r="J1" s="68"/>
      <c r="K1" s="66" t="s">
        <v>3</v>
      </c>
      <c r="L1" s="67"/>
      <c r="M1" s="68"/>
      <c r="N1" s="66" t="s">
        <v>4</v>
      </c>
      <c r="O1" s="67"/>
      <c r="P1" s="68"/>
      <c r="Q1" s="66" t="s">
        <v>5</v>
      </c>
      <c r="R1" s="67"/>
      <c r="S1" s="68"/>
      <c r="T1" s="66" t="s">
        <v>6</v>
      </c>
      <c r="U1" s="67"/>
      <c r="V1" s="68"/>
    </row>
    <row r="2" spans="1:22" s="3" customFormat="1" ht="24.75" customHeight="1">
      <c r="A2" s="11" t="s">
        <v>7</v>
      </c>
      <c r="B2" s="2" t="s">
        <v>8</v>
      </c>
      <c r="C2" s="2" t="s">
        <v>9</v>
      </c>
      <c r="D2" s="2" t="s">
        <v>10</v>
      </c>
      <c r="E2" s="2" t="s">
        <v>8</v>
      </c>
      <c r="F2" s="2" t="s">
        <v>9</v>
      </c>
      <c r="G2" s="2" t="s">
        <v>10</v>
      </c>
      <c r="H2" s="2" t="s">
        <v>8</v>
      </c>
      <c r="I2" s="2" t="s">
        <v>9</v>
      </c>
      <c r="J2" s="2" t="s">
        <v>10</v>
      </c>
      <c r="K2" s="2" t="s">
        <v>8</v>
      </c>
      <c r="L2" s="2" t="s">
        <v>9</v>
      </c>
      <c r="M2" s="2" t="s">
        <v>10</v>
      </c>
      <c r="N2" s="2" t="s">
        <v>8</v>
      </c>
      <c r="O2" s="2" t="s">
        <v>9</v>
      </c>
      <c r="P2" s="2" t="s">
        <v>10</v>
      </c>
      <c r="Q2" s="2" t="s">
        <v>8</v>
      </c>
      <c r="R2" s="2" t="s">
        <v>9</v>
      </c>
      <c r="S2" s="2" t="s">
        <v>10</v>
      </c>
      <c r="T2" s="2" t="s">
        <v>8</v>
      </c>
      <c r="U2" s="2" t="s">
        <v>9</v>
      </c>
      <c r="V2" s="2" t="s">
        <v>10</v>
      </c>
    </row>
    <row r="3" spans="1:22" s="3" customFormat="1" ht="21.75" customHeight="1">
      <c r="A3" s="12" t="s">
        <v>11</v>
      </c>
      <c r="B3" s="5">
        <v>10712</v>
      </c>
      <c r="C3" s="5">
        <v>4179</v>
      </c>
      <c r="D3" s="4">
        <f aca="true" t="shared" si="0" ref="D3:D9">SUM(B3:C3)</f>
        <v>14891</v>
      </c>
      <c r="E3" s="4">
        <v>4492</v>
      </c>
      <c r="F3" s="4">
        <v>1555</v>
      </c>
      <c r="G3" s="4">
        <f aca="true" t="shared" si="1" ref="G3:G10">SUM(E3:F3)</f>
        <v>6047</v>
      </c>
      <c r="H3" s="4">
        <v>3539</v>
      </c>
      <c r="I3" s="4">
        <v>104</v>
      </c>
      <c r="J3" s="4">
        <f aca="true" t="shared" si="2" ref="J3:J9">SUM(H3:I3)</f>
        <v>3643</v>
      </c>
      <c r="K3" s="4">
        <v>1147</v>
      </c>
      <c r="L3" s="4">
        <v>1214</v>
      </c>
      <c r="M3" s="4">
        <f>SUM(K3:L3)</f>
        <v>2361</v>
      </c>
      <c r="N3" s="4">
        <v>1526</v>
      </c>
      <c r="O3" s="4">
        <v>850</v>
      </c>
      <c r="P3" s="4">
        <f aca="true" t="shared" si="3" ref="P3:P9">SUM(N3:O3)</f>
        <v>2376</v>
      </c>
      <c r="Q3" s="4">
        <v>2619</v>
      </c>
      <c r="R3" s="4">
        <v>24</v>
      </c>
      <c r="S3" s="4">
        <f aca="true" t="shared" si="4" ref="S3:S9">SUM(Q3:R3)</f>
        <v>2643</v>
      </c>
      <c r="T3" s="4">
        <v>3000</v>
      </c>
      <c r="U3" s="4">
        <v>450</v>
      </c>
      <c r="V3" s="4">
        <f aca="true" t="shared" si="5" ref="V3:V10">SUM(T3:U3)</f>
        <v>3450</v>
      </c>
    </row>
    <row r="4" spans="1:22" s="3" customFormat="1" ht="21.75" customHeight="1">
      <c r="A4" s="12" t="s">
        <v>12</v>
      </c>
      <c r="B4" s="4">
        <v>12115</v>
      </c>
      <c r="C4" s="4">
        <v>6305</v>
      </c>
      <c r="D4" s="4">
        <f t="shared" si="0"/>
        <v>18420</v>
      </c>
      <c r="E4" s="4">
        <v>8993</v>
      </c>
      <c r="F4" s="4">
        <v>2250</v>
      </c>
      <c r="G4" s="4">
        <f t="shared" si="1"/>
        <v>11243</v>
      </c>
      <c r="H4" s="4">
        <v>6532</v>
      </c>
      <c r="I4" s="4">
        <v>79</v>
      </c>
      <c r="J4" s="4">
        <f t="shared" si="2"/>
        <v>6611</v>
      </c>
      <c r="K4" s="5">
        <v>1967</v>
      </c>
      <c r="L4" s="5">
        <v>2625</v>
      </c>
      <c r="M4" s="4">
        <f aca="true" t="shared" si="6" ref="M4:M9">SUM(K4:L4)</f>
        <v>4592</v>
      </c>
      <c r="N4" s="4">
        <v>1900</v>
      </c>
      <c r="O4" s="4">
        <v>2250</v>
      </c>
      <c r="P4" s="4">
        <f t="shared" si="3"/>
        <v>4150</v>
      </c>
      <c r="Q4" s="4">
        <v>3174</v>
      </c>
      <c r="R4" s="4">
        <v>29</v>
      </c>
      <c r="S4" s="4">
        <f t="shared" si="4"/>
        <v>3203</v>
      </c>
      <c r="T4" s="4">
        <v>4650</v>
      </c>
      <c r="U4" s="4">
        <v>400</v>
      </c>
      <c r="V4" s="4">
        <f t="shared" si="5"/>
        <v>5050</v>
      </c>
    </row>
    <row r="5" spans="1:22" s="3" customFormat="1" ht="21.75" customHeight="1">
      <c r="A5" s="12" t="s">
        <v>13</v>
      </c>
      <c r="B5" s="4">
        <v>19335</v>
      </c>
      <c r="C5" s="4">
        <v>11584</v>
      </c>
      <c r="D5" s="4">
        <f t="shared" si="0"/>
        <v>30919</v>
      </c>
      <c r="E5" s="4">
        <v>12503</v>
      </c>
      <c r="F5" s="4">
        <v>3250</v>
      </c>
      <c r="G5" s="4">
        <f t="shared" si="1"/>
        <v>15753</v>
      </c>
      <c r="H5" s="4">
        <v>9609</v>
      </c>
      <c r="I5" s="4">
        <v>60</v>
      </c>
      <c r="J5" s="4">
        <f t="shared" si="2"/>
        <v>9669</v>
      </c>
      <c r="K5" s="4">
        <v>3549</v>
      </c>
      <c r="L5" s="4">
        <v>82945</v>
      </c>
      <c r="M5" s="4">
        <f t="shared" si="6"/>
        <v>86494</v>
      </c>
      <c r="N5" s="4">
        <v>3452</v>
      </c>
      <c r="O5" s="4">
        <v>15352</v>
      </c>
      <c r="P5" s="4">
        <f t="shared" si="3"/>
        <v>18804</v>
      </c>
      <c r="Q5" s="4">
        <v>4875</v>
      </c>
      <c r="R5" s="4">
        <v>167</v>
      </c>
      <c r="S5" s="4">
        <f t="shared" si="4"/>
        <v>5042</v>
      </c>
      <c r="T5" s="4">
        <v>5800</v>
      </c>
      <c r="U5" s="4">
        <v>600</v>
      </c>
      <c r="V5" s="4">
        <f t="shared" si="5"/>
        <v>6400</v>
      </c>
    </row>
    <row r="6" spans="1:22" s="3" customFormat="1" ht="21.75" customHeight="1">
      <c r="A6" s="12" t="s">
        <v>14</v>
      </c>
      <c r="B6" s="4">
        <v>29024</v>
      </c>
      <c r="C6" s="4">
        <v>9100</v>
      </c>
      <c r="D6" s="4">
        <f t="shared" si="0"/>
        <v>38124</v>
      </c>
      <c r="E6" s="4">
        <v>22650</v>
      </c>
      <c r="F6" s="4">
        <v>3850</v>
      </c>
      <c r="G6" s="4">
        <f t="shared" si="1"/>
        <v>26500</v>
      </c>
      <c r="H6" s="4">
        <v>13626</v>
      </c>
      <c r="I6" s="4">
        <v>97</v>
      </c>
      <c r="J6" s="4">
        <f t="shared" si="2"/>
        <v>13723</v>
      </c>
      <c r="K6" s="4">
        <v>8259</v>
      </c>
      <c r="L6" s="4">
        <v>35250</v>
      </c>
      <c r="M6" s="4">
        <f t="shared" si="6"/>
        <v>43509</v>
      </c>
      <c r="N6" s="4">
        <v>5750</v>
      </c>
      <c r="O6" s="4">
        <v>6000</v>
      </c>
      <c r="P6" s="4">
        <f t="shared" si="3"/>
        <v>11750</v>
      </c>
      <c r="Q6" s="4">
        <v>9256</v>
      </c>
      <c r="R6" s="4">
        <v>216</v>
      </c>
      <c r="S6" s="4">
        <f t="shared" si="4"/>
        <v>9472</v>
      </c>
      <c r="T6" s="4">
        <v>12650</v>
      </c>
      <c r="U6" s="4">
        <v>900</v>
      </c>
      <c r="V6" s="4">
        <f t="shared" si="5"/>
        <v>13550</v>
      </c>
    </row>
    <row r="7" spans="1:22" s="3" customFormat="1" ht="21.75" customHeight="1">
      <c r="A7" s="12" t="s">
        <v>15</v>
      </c>
      <c r="B7" s="4">
        <v>19158</v>
      </c>
      <c r="C7" s="4">
        <v>6445</v>
      </c>
      <c r="D7" s="4">
        <f>SUM(B7:C7)</f>
        <v>25603</v>
      </c>
      <c r="E7" s="4">
        <v>12000</v>
      </c>
      <c r="F7" s="4">
        <v>3900</v>
      </c>
      <c r="G7" s="4">
        <f>SUM(E7:F7)</f>
        <v>15900</v>
      </c>
      <c r="H7" s="4">
        <v>7677</v>
      </c>
      <c r="I7" s="4">
        <v>152</v>
      </c>
      <c r="J7" s="4">
        <f>SUM(H7:I7)</f>
        <v>7829</v>
      </c>
      <c r="K7" s="4">
        <v>4051</v>
      </c>
      <c r="L7" s="4">
        <v>8100</v>
      </c>
      <c r="M7" s="4">
        <f>SUM(K7:L7)</f>
        <v>12151</v>
      </c>
      <c r="N7" s="3">
        <v>3465</v>
      </c>
      <c r="O7" s="4">
        <v>8715</v>
      </c>
      <c r="P7" s="4">
        <f t="shared" si="3"/>
        <v>12180</v>
      </c>
      <c r="Q7" s="4">
        <v>4327</v>
      </c>
      <c r="R7" s="4">
        <v>207</v>
      </c>
      <c r="S7" s="4">
        <f>SUM(Q7:R7)</f>
        <v>4534</v>
      </c>
      <c r="T7" s="4">
        <v>6150</v>
      </c>
      <c r="U7" s="4">
        <v>950</v>
      </c>
      <c r="V7" s="4">
        <f>SUM(T7:U7)</f>
        <v>7100</v>
      </c>
    </row>
    <row r="8" spans="1:22" s="3" customFormat="1" ht="21.75" customHeight="1">
      <c r="A8" s="12" t="s">
        <v>16</v>
      </c>
      <c r="B8" s="5">
        <v>10322</v>
      </c>
      <c r="C8" s="5">
        <v>4578</v>
      </c>
      <c r="D8" s="4">
        <f t="shared" si="0"/>
        <v>14900</v>
      </c>
      <c r="E8" s="4">
        <v>6650</v>
      </c>
      <c r="F8" s="4">
        <v>3050</v>
      </c>
      <c r="G8" s="4">
        <f t="shared" si="1"/>
        <v>9700</v>
      </c>
      <c r="H8" s="4">
        <v>4078</v>
      </c>
      <c r="I8" s="4">
        <v>140</v>
      </c>
      <c r="J8" s="4">
        <f t="shared" si="2"/>
        <v>4218</v>
      </c>
      <c r="K8" s="4">
        <v>1837</v>
      </c>
      <c r="L8" s="4">
        <v>2620</v>
      </c>
      <c r="M8" s="4">
        <f t="shared" si="6"/>
        <v>4457</v>
      </c>
      <c r="N8" s="5">
        <v>2200</v>
      </c>
      <c r="O8" s="5">
        <v>5727</v>
      </c>
      <c r="P8" s="4">
        <f t="shared" si="3"/>
        <v>7927</v>
      </c>
      <c r="Q8" s="5">
        <v>1804</v>
      </c>
      <c r="R8" s="4">
        <v>132</v>
      </c>
      <c r="S8" s="4">
        <f t="shared" si="4"/>
        <v>1936</v>
      </c>
      <c r="T8" s="4">
        <v>2950</v>
      </c>
      <c r="U8" s="4">
        <v>600</v>
      </c>
      <c r="V8" s="4">
        <f t="shared" si="5"/>
        <v>3550</v>
      </c>
    </row>
    <row r="9" spans="1:22" s="3" customFormat="1" ht="21.75" customHeight="1" thickBot="1">
      <c r="A9" s="12" t="s">
        <v>17</v>
      </c>
      <c r="B9" s="5">
        <v>11409</v>
      </c>
      <c r="C9" s="5">
        <v>11265</v>
      </c>
      <c r="D9" s="4">
        <f t="shared" si="0"/>
        <v>22674</v>
      </c>
      <c r="E9" s="4">
        <v>6500</v>
      </c>
      <c r="F9" s="4">
        <v>3150</v>
      </c>
      <c r="G9" s="4">
        <f t="shared" si="1"/>
        <v>9650</v>
      </c>
      <c r="H9" s="5">
        <v>3870</v>
      </c>
      <c r="I9" s="4">
        <v>196</v>
      </c>
      <c r="J9" s="4">
        <f t="shared" si="2"/>
        <v>4066</v>
      </c>
      <c r="K9" s="4">
        <v>2363</v>
      </c>
      <c r="L9" s="4">
        <v>3770</v>
      </c>
      <c r="M9" s="4">
        <f t="shared" si="6"/>
        <v>6133</v>
      </c>
      <c r="N9" s="4">
        <v>4428</v>
      </c>
      <c r="O9" s="4">
        <v>8180</v>
      </c>
      <c r="P9" s="4">
        <f t="shared" si="3"/>
        <v>12608</v>
      </c>
      <c r="Q9" s="4">
        <v>2265</v>
      </c>
      <c r="R9" s="4">
        <v>609</v>
      </c>
      <c r="S9" s="4">
        <f t="shared" si="4"/>
        <v>2874</v>
      </c>
      <c r="T9" s="4">
        <v>2400</v>
      </c>
      <c r="U9" s="4">
        <v>550</v>
      </c>
      <c r="V9" s="4">
        <f t="shared" si="5"/>
        <v>2950</v>
      </c>
    </row>
    <row r="10" spans="1:25" s="3" customFormat="1" ht="27" customHeight="1" thickBot="1">
      <c r="A10" s="13" t="s">
        <v>19</v>
      </c>
      <c r="B10" s="14">
        <f>SUM(B3:B9)</f>
        <v>112075</v>
      </c>
      <c r="C10" s="14">
        <f>SUM(C3:C9)</f>
        <v>53456</v>
      </c>
      <c r="D10" s="14">
        <f>SUM(D3:D9)</f>
        <v>165531</v>
      </c>
      <c r="E10" s="14">
        <f>SUM(E3:E9)</f>
        <v>73788</v>
      </c>
      <c r="F10" s="14">
        <f>SUM(F3:F9)</f>
        <v>21005</v>
      </c>
      <c r="G10" s="15">
        <f t="shared" si="1"/>
        <v>94793</v>
      </c>
      <c r="H10" s="14">
        <f aca="true" t="shared" si="7" ref="H10:U10">SUM(H3:H9)</f>
        <v>48931</v>
      </c>
      <c r="I10" s="14">
        <f t="shared" si="7"/>
        <v>828</v>
      </c>
      <c r="J10" s="14">
        <f t="shared" si="7"/>
        <v>49759</v>
      </c>
      <c r="K10" s="14">
        <f t="shared" si="7"/>
        <v>23173</v>
      </c>
      <c r="L10" s="14">
        <f t="shared" si="7"/>
        <v>136524</v>
      </c>
      <c r="M10" s="14">
        <f t="shared" si="7"/>
        <v>159697</v>
      </c>
      <c r="N10" s="14">
        <f t="shared" si="7"/>
        <v>22721</v>
      </c>
      <c r="O10" s="14">
        <f t="shared" si="7"/>
        <v>47074</v>
      </c>
      <c r="P10" s="14">
        <f t="shared" si="7"/>
        <v>69795</v>
      </c>
      <c r="Q10" s="14">
        <f t="shared" si="7"/>
        <v>28320</v>
      </c>
      <c r="R10" s="14">
        <f t="shared" si="7"/>
        <v>1384</v>
      </c>
      <c r="S10" s="14">
        <f t="shared" si="7"/>
        <v>29704</v>
      </c>
      <c r="T10" s="14">
        <f t="shared" si="7"/>
        <v>37600</v>
      </c>
      <c r="U10" s="14">
        <f t="shared" si="7"/>
        <v>4450</v>
      </c>
      <c r="V10" s="15">
        <f t="shared" si="5"/>
        <v>42050</v>
      </c>
      <c r="W10" s="10"/>
      <c r="X10" s="6"/>
      <c r="Y10" s="6"/>
    </row>
    <row r="11" spans="1:25" s="3" customFormat="1" ht="27" customHeight="1" thickBot="1">
      <c r="A11" s="13" t="s">
        <v>20</v>
      </c>
      <c r="B11" s="16">
        <v>27561</v>
      </c>
      <c r="C11" s="16">
        <v>27267</v>
      </c>
      <c r="D11" s="14">
        <v>54828</v>
      </c>
      <c r="E11" s="16">
        <v>19008</v>
      </c>
      <c r="F11" s="16">
        <v>33035</v>
      </c>
      <c r="G11" s="14">
        <v>52043</v>
      </c>
      <c r="H11" s="16">
        <v>9120</v>
      </c>
      <c r="I11" s="16">
        <v>135</v>
      </c>
      <c r="J11" s="14">
        <v>9255</v>
      </c>
      <c r="K11" s="16">
        <v>4401</v>
      </c>
      <c r="L11" s="16">
        <v>24012</v>
      </c>
      <c r="M11" s="14">
        <v>28413</v>
      </c>
      <c r="N11" s="16">
        <v>7282</v>
      </c>
      <c r="O11" s="16">
        <v>52299</v>
      </c>
      <c r="P11" s="14">
        <v>59581</v>
      </c>
      <c r="Q11" s="16">
        <v>6535</v>
      </c>
      <c r="R11" s="16">
        <v>906</v>
      </c>
      <c r="S11" s="14">
        <v>7441</v>
      </c>
      <c r="T11" s="16">
        <v>5950</v>
      </c>
      <c r="U11" s="16">
        <v>5050</v>
      </c>
      <c r="V11" s="14">
        <v>11000</v>
      </c>
      <c r="W11" s="9"/>
      <c r="X11" s="7"/>
      <c r="Y11" s="6"/>
    </row>
    <row r="12" spans="1:26" s="3" customFormat="1" ht="22.5" customHeight="1" thickBot="1">
      <c r="A12" s="12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19"/>
      <c r="X12" s="19"/>
      <c r="Y12" s="19"/>
      <c r="Z12" s="19"/>
    </row>
    <row r="13" spans="1:25" s="3" customFormat="1" ht="20.25" customHeight="1" thickBot="1">
      <c r="A13" s="17" t="s">
        <v>21</v>
      </c>
      <c r="B13" s="18">
        <f>(B10-B11)/B11</f>
        <v>3.0664344544827835</v>
      </c>
      <c r="C13" s="18">
        <f aca="true" t="shared" si="8" ref="C13:V13">(C10-C11)/C11</f>
        <v>0.9604650309898412</v>
      </c>
      <c r="D13" s="18">
        <f t="shared" si="8"/>
        <v>2.0190960822937187</v>
      </c>
      <c r="E13" s="18">
        <f t="shared" si="8"/>
        <v>2.8819444444444446</v>
      </c>
      <c r="F13" s="18">
        <f t="shared" si="8"/>
        <v>-0.36415922506432574</v>
      </c>
      <c r="G13" s="18">
        <f t="shared" si="8"/>
        <v>0.8214361201314297</v>
      </c>
      <c r="H13" s="18">
        <f t="shared" si="8"/>
        <v>4.365241228070175</v>
      </c>
      <c r="I13" s="18">
        <f t="shared" si="8"/>
        <v>5.133333333333334</v>
      </c>
      <c r="J13" s="18">
        <f t="shared" si="8"/>
        <v>4.376445164775797</v>
      </c>
      <c r="K13" s="18">
        <f t="shared" si="8"/>
        <v>4.265394228584412</v>
      </c>
      <c r="L13" s="18">
        <f t="shared" si="8"/>
        <v>4.6856571714142925</v>
      </c>
      <c r="M13" s="18">
        <f t="shared" si="8"/>
        <v>4.620561010804913</v>
      </c>
      <c r="N13" s="18">
        <f t="shared" si="8"/>
        <v>2.120159296896457</v>
      </c>
      <c r="O13" s="18">
        <f t="shared" si="8"/>
        <v>-0.09990630795999923</v>
      </c>
      <c r="P13" s="18">
        <f t="shared" si="8"/>
        <v>0.17143048958560614</v>
      </c>
      <c r="Q13" s="18">
        <f t="shared" si="8"/>
        <v>3.3335883703136955</v>
      </c>
      <c r="R13" s="18">
        <f t="shared" si="8"/>
        <v>0.5275938189845475</v>
      </c>
      <c r="S13" s="18">
        <f t="shared" si="8"/>
        <v>2.991936567665636</v>
      </c>
      <c r="T13" s="18">
        <f t="shared" si="8"/>
        <v>5.319327731092437</v>
      </c>
      <c r="U13" s="18">
        <f t="shared" si="8"/>
        <v>-0.1188118811881188</v>
      </c>
      <c r="V13" s="18">
        <f t="shared" si="8"/>
        <v>2.8227272727272728</v>
      </c>
      <c r="W13" s="8"/>
      <c r="X13" s="8"/>
      <c r="Y13" s="8"/>
    </row>
  </sheetData>
  <sheetProtection/>
  <mergeCells count="7">
    <mergeCell ref="N1:P1"/>
    <mergeCell ref="Q1:S1"/>
    <mergeCell ref="T1:V1"/>
    <mergeCell ref="B1:D1"/>
    <mergeCell ref="E1:G1"/>
    <mergeCell ref="H1:J1"/>
    <mergeCell ref="K1:M1"/>
  </mergeCells>
  <printOptions/>
  <pageMargins left="0.75" right="0.75" top="1" bottom="1" header="0.5" footer="0.5"/>
  <pageSetup horizontalDpi="1200" verticalDpi="1200" orientation="landscape" paperSize="9" scale="65" r:id="rId1"/>
  <headerFooter alignWithMargins="0">
    <oddHeader>&amp;C&amp;"MS Sans Serif,Bold Italic"&amp;13NUMBER OF VISITORS TO THE ARCHEOLOGICAL SITES IN JORDAN BY NATIONALITY DURING - 2004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Z492"/>
  <sheetViews>
    <sheetView rightToLeft="1" tabSelected="1" zoomScalePageLayoutView="0" workbookViewId="0" topLeftCell="A5">
      <selection activeCell="Q14" sqref="Q14"/>
    </sheetView>
  </sheetViews>
  <sheetFormatPr defaultColWidth="9.140625" defaultRowHeight="12.75"/>
  <cols>
    <col min="1" max="1" width="9.140625" style="37" customWidth="1"/>
    <col min="2" max="8" width="9.140625" style="36" customWidth="1"/>
    <col min="9" max="11" width="9.140625" style="37" customWidth="1"/>
    <col min="12" max="14" width="9.140625" style="36" customWidth="1"/>
    <col min="15" max="15" width="9.140625" style="43" customWidth="1"/>
    <col min="16" max="16" width="9.140625" style="37" customWidth="1"/>
    <col min="17" max="17" width="9.140625" style="38" customWidth="1"/>
    <col min="18" max="16384" width="9.140625" style="37" customWidth="1"/>
  </cols>
  <sheetData>
    <row r="1" spans="1:15" s="34" customFormat="1" ht="15.75">
      <c r="A1" s="64"/>
      <c r="B1" s="77" t="s">
        <v>34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47"/>
      <c r="N1" s="47"/>
      <c r="O1" s="47"/>
    </row>
    <row r="2" spans="1:15" s="34" customFormat="1" ht="15.75">
      <c r="A2" s="64"/>
      <c r="B2" s="77" t="s">
        <v>35</v>
      </c>
      <c r="C2" s="77"/>
      <c r="D2" s="77"/>
      <c r="E2" s="77"/>
      <c r="F2" s="77"/>
      <c r="G2" s="77"/>
      <c r="H2" s="77"/>
      <c r="I2" s="77"/>
      <c r="J2" s="77"/>
      <c r="K2" s="77"/>
      <c r="L2" s="77"/>
      <c r="M2" s="47"/>
      <c r="N2" s="47"/>
      <c r="O2" s="47"/>
    </row>
    <row r="3" spans="1:15" s="34" customFormat="1" ht="13.5" thickBot="1">
      <c r="A3" s="64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</row>
    <row r="4" spans="1:26" s="35" customFormat="1" ht="15.75">
      <c r="A4" s="64"/>
      <c r="B4" s="78" t="s">
        <v>22</v>
      </c>
      <c r="C4" s="81">
        <v>2017</v>
      </c>
      <c r="D4" s="82"/>
      <c r="E4" s="83"/>
      <c r="F4" s="81" t="s">
        <v>36</v>
      </c>
      <c r="G4" s="82"/>
      <c r="H4" s="83"/>
      <c r="I4" s="87" t="s">
        <v>33</v>
      </c>
      <c r="J4" s="88"/>
      <c r="K4" s="89"/>
      <c r="L4" s="78" t="s">
        <v>24</v>
      </c>
      <c r="S4" s="39"/>
      <c r="Z4" s="37"/>
    </row>
    <row r="5" spans="1:12" s="36" customFormat="1" ht="13.5" thickBot="1">
      <c r="A5" s="64"/>
      <c r="B5" s="79"/>
      <c r="C5" s="84"/>
      <c r="D5" s="85"/>
      <c r="E5" s="86"/>
      <c r="F5" s="84"/>
      <c r="G5" s="85"/>
      <c r="H5" s="86"/>
      <c r="I5" s="72" t="s">
        <v>37</v>
      </c>
      <c r="J5" s="73"/>
      <c r="K5" s="74"/>
      <c r="L5" s="79"/>
    </row>
    <row r="6" spans="1:12" s="36" customFormat="1" ht="14.25">
      <c r="A6" s="64"/>
      <c r="B6" s="79"/>
      <c r="C6" s="56" t="s">
        <v>28</v>
      </c>
      <c r="D6" s="57" t="s">
        <v>29</v>
      </c>
      <c r="E6" s="58" t="s">
        <v>30</v>
      </c>
      <c r="F6" s="56" t="s">
        <v>28</v>
      </c>
      <c r="G6" s="57" t="s">
        <v>29</v>
      </c>
      <c r="H6" s="58" t="s">
        <v>30</v>
      </c>
      <c r="I6" s="40" t="s">
        <v>28</v>
      </c>
      <c r="J6" s="41" t="s">
        <v>29</v>
      </c>
      <c r="K6" s="42" t="s">
        <v>30</v>
      </c>
      <c r="L6" s="79"/>
    </row>
    <row r="7" spans="1:17" ht="28.5" customHeight="1" thickBot="1">
      <c r="A7" s="64"/>
      <c r="B7" s="80"/>
      <c r="C7" s="27" t="s">
        <v>26</v>
      </c>
      <c r="D7" s="28" t="s">
        <v>27</v>
      </c>
      <c r="E7" s="29" t="s">
        <v>23</v>
      </c>
      <c r="F7" s="27" t="s">
        <v>26</v>
      </c>
      <c r="G7" s="60" t="s">
        <v>27</v>
      </c>
      <c r="H7" s="29" t="s">
        <v>23</v>
      </c>
      <c r="I7" s="27" t="s">
        <v>26</v>
      </c>
      <c r="J7" s="28" t="s">
        <v>27</v>
      </c>
      <c r="K7" s="29" t="s">
        <v>23</v>
      </c>
      <c r="L7" s="80"/>
      <c r="M7" s="37"/>
      <c r="N7" s="37"/>
      <c r="O7" s="37"/>
      <c r="Q7" s="37"/>
    </row>
    <row r="8" spans="1:17" ht="22.5" customHeight="1">
      <c r="A8" s="64"/>
      <c r="B8" s="25" t="s">
        <v>38</v>
      </c>
      <c r="C8" s="55">
        <v>500</v>
      </c>
      <c r="D8" s="61">
        <v>250</v>
      </c>
      <c r="E8" s="59">
        <v>750</v>
      </c>
      <c r="F8" s="55">
        <v>550</v>
      </c>
      <c r="G8" s="61">
        <v>250</v>
      </c>
      <c r="H8" s="59">
        <v>800</v>
      </c>
      <c r="I8" s="30">
        <v>0.1</v>
      </c>
      <c r="J8" s="21">
        <v>0</v>
      </c>
      <c r="K8" s="31">
        <v>0.06666666666666667</v>
      </c>
      <c r="L8" s="23" t="s">
        <v>11</v>
      </c>
      <c r="M8" s="37"/>
      <c r="N8" s="37"/>
      <c r="O8" s="37"/>
      <c r="Q8" s="37"/>
    </row>
    <row r="9" spans="1:17" ht="22.5" customHeight="1">
      <c r="A9" s="64"/>
      <c r="B9" s="26" t="s">
        <v>39</v>
      </c>
      <c r="C9" s="55">
        <v>500</v>
      </c>
      <c r="D9" s="62">
        <v>200</v>
      </c>
      <c r="E9" s="59">
        <v>700</v>
      </c>
      <c r="F9" s="55">
        <v>400</v>
      </c>
      <c r="G9" s="62">
        <v>150</v>
      </c>
      <c r="H9" s="59">
        <v>550</v>
      </c>
      <c r="I9" s="32">
        <v>-0.2</v>
      </c>
      <c r="J9" s="22">
        <v>-0.25</v>
      </c>
      <c r="K9" s="33">
        <v>-0.21428571428571427</v>
      </c>
      <c r="L9" s="24" t="s">
        <v>12</v>
      </c>
      <c r="M9" s="37"/>
      <c r="N9" s="37"/>
      <c r="O9" s="37"/>
      <c r="Q9" s="37"/>
    </row>
    <row r="10" spans="1:17" ht="22.5" customHeight="1">
      <c r="A10" s="64"/>
      <c r="B10" s="26" t="s">
        <v>40</v>
      </c>
      <c r="C10" s="55">
        <v>550</v>
      </c>
      <c r="D10" s="62">
        <v>200</v>
      </c>
      <c r="E10" s="59">
        <v>750</v>
      </c>
      <c r="F10" s="55">
        <v>900</v>
      </c>
      <c r="G10" s="62">
        <v>400</v>
      </c>
      <c r="H10" s="59">
        <v>1300</v>
      </c>
      <c r="I10" s="32">
        <v>0.6363636363636364</v>
      </c>
      <c r="J10" s="22">
        <v>1</v>
      </c>
      <c r="K10" s="33">
        <v>0.7333333333333333</v>
      </c>
      <c r="L10" s="24" t="s">
        <v>13</v>
      </c>
      <c r="M10" s="37"/>
      <c r="N10" s="37"/>
      <c r="O10" s="37"/>
      <c r="Q10" s="37"/>
    </row>
    <row r="11" spans="1:17" ht="22.5" customHeight="1">
      <c r="A11" s="64"/>
      <c r="B11" s="26" t="s">
        <v>41</v>
      </c>
      <c r="C11" s="55">
        <v>1100</v>
      </c>
      <c r="D11" s="62">
        <v>450</v>
      </c>
      <c r="E11" s="59">
        <v>1550</v>
      </c>
      <c r="F11" s="55">
        <v>1400</v>
      </c>
      <c r="G11" s="62">
        <v>500</v>
      </c>
      <c r="H11" s="59">
        <v>1900</v>
      </c>
      <c r="I11" s="32">
        <v>0.2727272727272727</v>
      </c>
      <c r="J11" s="22">
        <v>0.1111111111111111</v>
      </c>
      <c r="K11" s="33">
        <v>0.22580645161290322</v>
      </c>
      <c r="L11" s="24" t="s">
        <v>14</v>
      </c>
      <c r="M11" s="37"/>
      <c r="N11" s="37"/>
      <c r="O11" s="37"/>
      <c r="Q11" s="37"/>
    </row>
    <row r="12" spans="1:17" ht="22.5" customHeight="1">
      <c r="A12" s="64"/>
      <c r="B12" s="26" t="s">
        <v>42</v>
      </c>
      <c r="C12" s="55">
        <v>1150</v>
      </c>
      <c r="D12" s="62">
        <v>650</v>
      </c>
      <c r="E12" s="59">
        <v>1800</v>
      </c>
      <c r="F12" s="55">
        <v>800</v>
      </c>
      <c r="G12" s="62">
        <v>0</v>
      </c>
      <c r="H12" s="59">
        <v>800</v>
      </c>
      <c r="I12" s="32">
        <v>-0.30434782608695654</v>
      </c>
      <c r="J12" s="22">
        <v>-1</v>
      </c>
      <c r="K12" s="33">
        <v>-0.5555555555555556</v>
      </c>
      <c r="L12" s="24" t="s">
        <v>15</v>
      </c>
      <c r="M12" s="37"/>
      <c r="N12" s="37"/>
      <c r="O12" s="37"/>
      <c r="Q12" s="37"/>
    </row>
    <row r="13" spans="1:17" ht="22.5" customHeight="1">
      <c r="A13" s="64"/>
      <c r="B13" s="26" t="s">
        <v>43</v>
      </c>
      <c r="C13" s="55">
        <v>250</v>
      </c>
      <c r="D13" s="62">
        <v>50</v>
      </c>
      <c r="E13" s="65">
        <v>300</v>
      </c>
      <c r="F13" s="55">
        <v>150</v>
      </c>
      <c r="G13" s="62">
        <v>0</v>
      </c>
      <c r="H13" s="65">
        <v>150</v>
      </c>
      <c r="I13" s="32">
        <v>-0.4</v>
      </c>
      <c r="J13" s="22">
        <v>-1</v>
      </c>
      <c r="K13" s="33">
        <v>-0.5</v>
      </c>
      <c r="L13" s="24" t="s">
        <v>16</v>
      </c>
      <c r="M13" s="37"/>
      <c r="N13" s="37"/>
      <c r="O13" s="37"/>
      <c r="Q13" s="37"/>
    </row>
    <row r="14" spans="1:17" ht="22.5" customHeight="1">
      <c r="A14" s="64"/>
      <c r="B14" s="26" t="s">
        <v>44</v>
      </c>
      <c r="C14" s="55">
        <v>250</v>
      </c>
      <c r="D14" s="62">
        <v>250</v>
      </c>
      <c r="E14" s="65">
        <v>500</v>
      </c>
      <c r="F14" s="55">
        <v>650</v>
      </c>
      <c r="G14" s="62">
        <v>650</v>
      </c>
      <c r="H14" s="65">
        <v>1300</v>
      </c>
      <c r="I14" s="32">
        <v>1.6</v>
      </c>
      <c r="J14" s="22">
        <v>1.6</v>
      </c>
      <c r="K14" s="33">
        <v>1.6</v>
      </c>
      <c r="L14" s="24" t="s">
        <v>17</v>
      </c>
      <c r="M14" s="37"/>
      <c r="N14" s="37"/>
      <c r="O14" s="37"/>
      <c r="Q14" s="37"/>
    </row>
    <row r="15" spans="1:17" ht="22.5" customHeight="1">
      <c r="A15" s="64"/>
      <c r="B15" s="26" t="s">
        <v>45</v>
      </c>
      <c r="C15" s="55">
        <v>450</v>
      </c>
      <c r="D15" s="62">
        <v>450</v>
      </c>
      <c r="E15" s="65">
        <v>900</v>
      </c>
      <c r="F15" s="55">
        <v>500</v>
      </c>
      <c r="G15" s="62">
        <v>600</v>
      </c>
      <c r="H15" s="65">
        <v>1100</v>
      </c>
      <c r="I15" s="32">
        <v>0.1111111111111111</v>
      </c>
      <c r="J15" s="22">
        <v>0.3333333333333333</v>
      </c>
      <c r="K15" s="33">
        <v>0.2222222222222222</v>
      </c>
      <c r="L15" s="24" t="s">
        <v>46</v>
      </c>
      <c r="M15" s="37"/>
      <c r="N15" s="37"/>
      <c r="O15" s="37"/>
      <c r="Q15" s="37"/>
    </row>
    <row r="16" spans="1:17" ht="22.5" customHeight="1">
      <c r="A16" s="64"/>
      <c r="B16" s="26" t="s">
        <v>47</v>
      </c>
      <c r="C16" s="55">
        <v>550</v>
      </c>
      <c r="D16" s="62">
        <v>450</v>
      </c>
      <c r="E16" s="65">
        <v>1000</v>
      </c>
      <c r="F16" s="55">
        <v>400</v>
      </c>
      <c r="G16" s="62">
        <v>250</v>
      </c>
      <c r="H16" s="65">
        <v>650</v>
      </c>
      <c r="I16" s="32">
        <v>-0.2727272727272727</v>
      </c>
      <c r="J16" s="22">
        <v>-0.4444444444444444</v>
      </c>
      <c r="K16" s="33">
        <v>-0.35</v>
      </c>
      <c r="L16" s="24" t="s">
        <v>48</v>
      </c>
      <c r="M16" s="37"/>
      <c r="N16" s="37"/>
      <c r="O16" s="37"/>
      <c r="Q16" s="37"/>
    </row>
    <row r="17" spans="1:17" ht="22.5" customHeight="1">
      <c r="A17" s="64"/>
      <c r="B17" s="26" t="s">
        <v>49</v>
      </c>
      <c r="C17" s="55">
        <v>1200</v>
      </c>
      <c r="D17" s="62">
        <v>350</v>
      </c>
      <c r="E17" s="65">
        <v>1550</v>
      </c>
      <c r="F17" s="55">
        <v>1550</v>
      </c>
      <c r="G17" s="62">
        <v>400</v>
      </c>
      <c r="H17" s="65">
        <v>1950</v>
      </c>
      <c r="I17" s="32">
        <v>0.2916666666666667</v>
      </c>
      <c r="J17" s="22">
        <v>0.14285714285714285</v>
      </c>
      <c r="K17" s="33">
        <v>0.25806451612903225</v>
      </c>
      <c r="L17" s="24" t="s">
        <v>50</v>
      </c>
      <c r="M17" s="37"/>
      <c r="N17" s="37"/>
      <c r="O17" s="37"/>
      <c r="Q17" s="37"/>
    </row>
    <row r="18" spans="1:17" ht="22.5" customHeight="1">
      <c r="A18" s="64"/>
      <c r="B18" s="26" t="s">
        <v>51</v>
      </c>
      <c r="C18" s="55">
        <v>750</v>
      </c>
      <c r="D18" s="62">
        <v>200</v>
      </c>
      <c r="E18" s="65">
        <v>950</v>
      </c>
      <c r="F18" s="55">
        <v>1000</v>
      </c>
      <c r="G18" s="62">
        <v>300</v>
      </c>
      <c r="H18" s="65">
        <v>1300</v>
      </c>
      <c r="I18" s="32">
        <v>0.3333333333333333</v>
      </c>
      <c r="J18" s="22">
        <v>0.5</v>
      </c>
      <c r="K18" s="33">
        <v>0.3684210526315789</v>
      </c>
      <c r="L18" s="24" t="s">
        <v>52</v>
      </c>
      <c r="M18" s="37"/>
      <c r="N18" s="37"/>
      <c r="O18" s="37"/>
      <c r="Q18" s="37"/>
    </row>
    <row r="19" spans="1:17" ht="22.5" customHeight="1" thickBot="1">
      <c r="A19" s="64"/>
      <c r="B19" s="26" t="s">
        <v>53</v>
      </c>
      <c r="C19" s="55">
        <v>400</v>
      </c>
      <c r="D19" s="63">
        <v>300</v>
      </c>
      <c r="E19" s="65">
        <v>700</v>
      </c>
      <c r="F19" s="55">
        <v>900</v>
      </c>
      <c r="G19" s="63">
        <v>250</v>
      </c>
      <c r="H19" s="65">
        <v>1150</v>
      </c>
      <c r="I19" s="32">
        <v>1.25</v>
      </c>
      <c r="J19" s="22">
        <v>-0.16666666666666666</v>
      </c>
      <c r="K19" s="33">
        <v>0.6428571428571429</v>
      </c>
      <c r="L19" s="24" t="s">
        <v>54</v>
      </c>
      <c r="M19" s="37"/>
      <c r="N19" s="37"/>
      <c r="O19" s="37"/>
      <c r="Q19" s="37"/>
    </row>
    <row r="20" spans="1:17" ht="42" customHeight="1" thickBot="1">
      <c r="A20" s="64"/>
      <c r="B20" s="48" t="s">
        <v>25</v>
      </c>
      <c r="C20" s="49">
        <f aca="true" t="shared" si="0" ref="C20:H20">SUM(C8:C19)</f>
        <v>7650</v>
      </c>
      <c r="D20" s="49">
        <f t="shared" si="0"/>
        <v>3800</v>
      </c>
      <c r="E20" s="49">
        <f t="shared" si="0"/>
        <v>11450</v>
      </c>
      <c r="F20" s="49">
        <f t="shared" si="0"/>
        <v>9200</v>
      </c>
      <c r="G20" s="49">
        <f t="shared" si="0"/>
        <v>3750</v>
      </c>
      <c r="H20" s="49">
        <f t="shared" si="0"/>
        <v>12950</v>
      </c>
      <c r="I20" s="50">
        <f>(F20-C20)/C20</f>
        <v>0.20261437908496732</v>
      </c>
      <c r="J20" s="51">
        <f>(G20-D20)/D20</f>
        <v>-0.013157894736842105</v>
      </c>
      <c r="K20" s="52">
        <f>(H20-E20)/E20</f>
        <v>0.13100436681222707</v>
      </c>
      <c r="L20" s="53" t="s">
        <v>23</v>
      </c>
      <c r="M20" s="37"/>
      <c r="N20" s="37"/>
      <c r="O20" s="37"/>
      <c r="Q20" s="37"/>
    </row>
    <row r="21" spans="1:12" ht="12.75">
      <c r="A21" s="64"/>
      <c r="B21" s="75" t="s">
        <v>31</v>
      </c>
      <c r="C21" s="75"/>
      <c r="D21" s="75"/>
      <c r="J21" s="76" t="s">
        <v>32</v>
      </c>
      <c r="K21" s="76"/>
      <c r="L21" s="76"/>
    </row>
    <row r="22" spans="1:15" ht="12.75">
      <c r="A22" s="64"/>
      <c r="B22" s="45"/>
      <c r="L22" s="54"/>
      <c r="O22" s="46"/>
    </row>
    <row r="23" spans="1:15" ht="12.75">
      <c r="A23" s="64"/>
      <c r="O23" s="35"/>
    </row>
    <row r="24" spans="1:15" ht="12.75">
      <c r="A24" s="64"/>
      <c r="O24" s="35"/>
    </row>
    <row r="25" spans="1:15" ht="12.75">
      <c r="A25" s="64"/>
      <c r="O25" s="35"/>
    </row>
    <row r="26" spans="1:15" ht="12.75">
      <c r="A26" s="64"/>
      <c r="O26" s="35"/>
    </row>
    <row r="27" spans="1:15" ht="12.75">
      <c r="A27" s="64"/>
      <c r="O27" s="35"/>
    </row>
    <row r="28" spans="1:15" ht="12.75">
      <c r="A28" s="64"/>
      <c r="O28" s="35"/>
    </row>
    <row r="29" spans="1:15" ht="12.75">
      <c r="A29" s="64"/>
      <c r="O29" s="35"/>
    </row>
    <row r="30" spans="1:15" ht="12.75">
      <c r="A30" s="64"/>
      <c r="O30" s="35"/>
    </row>
    <row r="31" spans="1:15" ht="12.75">
      <c r="A31" s="64"/>
      <c r="O31" s="35"/>
    </row>
    <row r="32" spans="1:15" ht="12.75">
      <c r="A32" s="64"/>
      <c r="L32" s="44"/>
      <c r="M32" s="44"/>
      <c r="N32" s="44"/>
      <c r="O32" s="35"/>
    </row>
    <row r="33" spans="12:15" ht="12.75">
      <c r="L33" s="44"/>
      <c r="M33" s="44"/>
      <c r="N33" s="44"/>
      <c r="O33" s="35"/>
    </row>
    <row r="34" spans="12:15" ht="12.75">
      <c r="L34" s="44"/>
      <c r="M34" s="44"/>
      <c r="N34" s="44"/>
      <c r="O34" s="35"/>
    </row>
    <row r="35" spans="12:15" ht="12.75">
      <c r="L35" s="44"/>
      <c r="M35" s="44"/>
      <c r="N35" s="44"/>
      <c r="O35" s="35"/>
    </row>
    <row r="36" spans="12:15" ht="12.75">
      <c r="L36" s="44"/>
      <c r="M36" s="44"/>
      <c r="N36" s="44"/>
      <c r="O36" s="35"/>
    </row>
    <row r="37" spans="12:15" ht="12.75">
      <c r="L37" s="44"/>
      <c r="M37" s="44"/>
      <c r="N37" s="44"/>
      <c r="O37" s="35"/>
    </row>
    <row r="38" spans="12:15" ht="12.75">
      <c r="L38" s="44"/>
      <c r="M38" s="44"/>
      <c r="N38" s="44"/>
      <c r="O38" s="35"/>
    </row>
    <row r="39" spans="12:15" ht="12.75">
      <c r="L39" s="44"/>
      <c r="M39" s="44"/>
      <c r="N39" s="44"/>
      <c r="O39" s="35"/>
    </row>
    <row r="40" spans="12:15" ht="12.75">
      <c r="L40" s="44"/>
      <c r="M40" s="44"/>
      <c r="N40" s="44"/>
      <c r="O40" s="35"/>
    </row>
    <row r="41" spans="12:15" ht="12.75">
      <c r="L41" s="44"/>
      <c r="M41" s="44"/>
      <c r="N41" s="44"/>
      <c r="O41" s="35"/>
    </row>
    <row r="42" spans="12:15" ht="12.75">
      <c r="L42" s="44"/>
      <c r="M42" s="44"/>
      <c r="N42" s="44"/>
      <c r="O42" s="35"/>
    </row>
    <row r="43" spans="12:15" ht="12.75">
      <c r="L43" s="44"/>
      <c r="M43" s="44"/>
      <c r="N43" s="44"/>
      <c r="O43" s="35"/>
    </row>
    <row r="44" spans="12:15" ht="12.75">
      <c r="L44" s="44"/>
      <c r="M44" s="44"/>
      <c r="N44" s="44"/>
      <c r="O44" s="35"/>
    </row>
    <row r="45" spans="12:15" ht="12.75">
      <c r="L45" s="44"/>
      <c r="M45" s="44"/>
      <c r="N45" s="44"/>
      <c r="O45" s="35"/>
    </row>
    <row r="46" spans="12:15" ht="12.75">
      <c r="L46" s="44"/>
      <c r="M46" s="44"/>
      <c r="N46" s="44"/>
      <c r="O46" s="35"/>
    </row>
    <row r="47" spans="12:15" ht="12.75">
      <c r="L47" s="44"/>
      <c r="M47" s="44"/>
      <c r="N47" s="44"/>
      <c r="O47" s="35"/>
    </row>
    <row r="48" spans="12:15" ht="12.75">
      <c r="L48" s="44"/>
      <c r="M48" s="44"/>
      <c r="N48" s="44"/>
      <c r="O48" s="35"/>
    </row>
    <row r="49" spans="12:15" ht="12.75">
      <c r="L49" s="44"/>
      <c r="M49" s="44"/>
      <c r="N49" s="44"/>
      <c r="O49" s="35"/>
    </row>
    <row r="50" spans="12:15" ht="12.75">
      <c r="L50" s="44"/>
      <c r="M50" s="44"/>
      <c r="N50" s="44"/>
      <c r="O50" s="35"/>
    </row>
    <row r="51" spans="12:15" ht="12.75">
      <c r="L51" s="44"/>
      <c r="M51" s="44"/>
      <c r="N51" s="44"/>
      <c r="O51" s="35"/>
    </row>
    <row r="52" spans="12:15" ht="12.75">
      <c r="L52" s="44"/>
      <c r="M52" s="44"/>
      <c r="N52" s="44"/>
      <c r="O52" s="35"/>
    </row>
    <row r="53" spans="12:15" ht="12.75">
      <c r="L53" s="44"/>
      <c r="M53" s="44"/>
      <c r="N53" s="44"/>
      <c r="O53" s="35"/>
    </row>
    <row r="54" spans="12:15" ht="12.75">
      <c r="L54" s="44"/>
      <c r="M54" s="44"/>
      <c r="N54" s="44"/>
      <c r="O54" s="35"/>
    </row>
    <row r="55" spans="12:15" ht="12.75">
      <c r="L55" s="44"/>
      <c r="M55" s="44"/>
      <c r="N55" s="44"/>
      <c r="O55" s="35"/>
    </row>
    <row r="56" spans="12:15" ht="12.75">
      <c r="L56" s="44"/>
      <c r="M56" s="44"/>
      <c r="N56" s="44"/>
      <c r="O56" s="35"/>
    </row>
    <row r="57" spans="12:15" ht="12.75">
      <c r="L57" s="44"/>
      <c r="M57" s="44"/>
      <c r="N57" s="44"/>
      <c r="O57" s="35"/>
    </row>
    <row r="58" spans="12:15" ht="12.75">
      <c r="L58" s="44"/>
      <c r="M58" s="44"/>
      <c r="N58" s="44"/>
      <c r="O58" s="35"/>
    </row>
    <row r="59" spans="12:15" ht="12.75">
      <c r="L59" s="44"/>
      <c r="M59" s="44"/>
      <c r="N59" s="44"/>
      <c r="O59" s="35"/>
    </row>
    <row r="60" spans="12:15" ht="12.75">
      <c r="L60" s="44"/>
      <c r="M60" s="44"/>
      <c r="N60" s="44"/>
      <c r="O60" s="35"/>
    </row>
    <row r="61" spans="12:15" ht="12.75">
      <c r="L61" s="44"/>
      <c r="M61" s="44"/>
      <c r="N61" s="44"/>
      <c r="O61" s="35"/>
    </row>
    <row r="62" spans="12:15" ht="12.75">
      <c r="L62" s="44"/>
      <c r="M62" s="44"/>
      <c r="N62" s="44"/>
      <c r="O62" s="35"/>
    </row>
    <row r="63" spans="12:15" ht="12.75">
      <c r="L63" s="44"/>
      <c r="M63" s="44"/>
      <c r="N63" s="44"/>
      <c r="O63" s="35"/>
    </row>
    <row r="64" spans="12:15" ht="12.75">
      <c r="L64" s="44"/>
      <c r="M64" s="44"/>
      <c r="N64" s="44"/>
      <c r="O64" s="35"/>
    </row>
    <row r="65" spans="12:15" ht="12.75">
      <c r="L65" s="44"/>
      <c r="M65" s="44"/>
      <c r="N65" s="44"/>
      <c r="O65" s="35"/>
    </row>
    <row r="66" spans="12:15" ht="12.75">
      <c r="L66" s="44"/>
      <c r="M66" s="44"/>
      <c r="N66" s="44"/>
      <c r="O66" s="35"/>
    </row>
    <row r="67" spans="12:15" ht="12.75">
      <c r="L67" s="44"/>
      <c r="M67" s="44"/>
      <c r="N67" s="44"/>
      <c r="O67" s="35"/>
    </row>
    <row r="68" spans="12:15" ht="12.75">
      <c r="L68" s="44"/>
      <c r="M68" s="44"/>
      <c r="N68" s="44"/>
      <c r="O68" s="35"/>
    </row>
    <row r="69" spans="12:15" ht="12.75">
      <c r="L69" s="44"/>
      <c r="M69" s="44"/>
      <c r="N69" s="44"/>
      <c r="O69" s="35"/>
    </row>
    <row r="70" spans="12:15" ht="12.75">
      <c r="L70" s="44"/>
      <c r="M70" s="44"/>
      <c r="N70" s="44"/>
      <c r="O70" s="35"/>
    </row>
    <row r="71" spans="12:15" ht="12.75">
      <c r="L71" s="44"/>
      <c r="M71" s="44"/>
      <c r="N71" s="44"/>
      <c r="O71" s="35"/>
    </row>
    <row r="72" spans="12:15" ht="12.75">
      <c r="L72" s="44"/>
      <c r="M72" s="44"/>
      <c r="N72" s="44"/>
      <c r="O72" s="35"/>
    </row>
    <row r="73" spans="12:15" ht="12.75">
      <c r="L73" s="44"/>
      <c r="M73" s="44"/>
      <c r="N73" s="44"/>
      <c r="O73" s="35"/>
    </row>
    <row r="74" spans="12:15" ht="12.75">
      <c r="L74" s="44"/>
      <c r="M74" s="44"/>
      <c r="N74" s="44"/>
      <c r="O74" s="35"/>
    </row>
    <row r="75" spans="12:15" ht="12.75">
      <c r="L75" s="44"/>
      <c r="M75" s="44"/>
      <c r="N75" s="44"/>
      <c r="O75" s="35"/>
    </row>
    <row r="76" spans="12:15" ht="12.75">
      <c r="L76" s="44"/>
      <c r="M76" s="44"/>
      <c r="N76" s="44"/>
      <c r="O76" s="35"/>
    </row>
    <row r="77" spans="12:15" ht="12.75">
      <c r="L77" s="44"/>
      <c r="M77" s="44"/>
      <c r="N77" s="44"/>
      <c r="O77" s="35"/>
    </row>
    <row r="78" spans="12:15" ht="12.75">
      <c r="L78" s="44"/>
      <c r="M78" s="44"/>
      <c r="N78" s="44"/>
      <c r="O78" s="35"/>
    </row>
    <row r="79" spans="12:15" ht="12.75">
      <c r="L79" s="44"/>
      <c r="M79" s="44"/>
      <c r="N79" s="44"/>
      <c r="O79" s="35"/>
    </row>
    <row r="80" spans="12:15" ht="12.75">
      <c r="L80" s="44"/>
      <c r="M80" s="44"/>
      <c r="N80" s="44"/>
      <c r="O80" s="35"/>
    </row>
    <row r="81" spans="12:15" ht="12.75">
      <c r="L81" s="44"/>
      <c r="M81" s="44"/>
      <c r="N81" s="44"/>
      <c r="O81" s="35"/>
    </row>
    <row r="82" spans="12:15" ht="12.75">
      <c r="L82" s="44"/>
      <c r="M82" s="44"/>
      <c r="N82" s="44"/>
      <c r="O82" s="35"/>
    </row>
    <row r="83" spans="12:15" ht="12.75">
      <c r="L83" s="44"/>
      <c r="M83" s="44"/>
      <c r="N83" s="44"/>
      <c r="O83" s="35"/>
    </row>
    <row r="84" spans="12:15" ht="12.75">
      <c r="L84" s="44"/>
      <c r="M84" s="44"/>
      <c r="N84" s="44"/>
      <c r="O84" s="35"/>
    </row>
    <row r="85" spans="12:15" ht="12.75">
      <c r="L85" s="44"/>
      <c r="M85" s="44"/>
      <c r="N85" s="44"/>
      <c r="O85" s="35"/>
    </row>
    <row r="86" spans="12:15" ht="12.75">
      <c r="L86" s="44"/>
      <c r="M86" s="44"/>
      <c r="N86" s="44"/>
      <c r="O86" s="35"/>
    </row>
    <row r="87" spans="12:15" ht="12.75">
      <c r="L87" s="44"/>
      <c r="M87" s="44"/>
      <c r="N87" s="44"/>
      <c r="O87" s="35"/>
    </row>
    <row r="88" spans="12:15" ht="12.75">
      <c r="L88" s="44"/>
      <c r="M88" s="44"/>
      <c r="N88" s="44"/>
      <c r="O88" s="35"/>
    </row>
    <row r="89" spans="12:15" ht="12.75">
      <c r="L89" s="44"/>
      <c r="M89" s="44"/>
      <c r="N89" s="44"/>
      <c r="O89" s="35"/>
    </row>
    <row r="90" spans="12:15" ht="12.75">
      <c r="L90" s="44"/>
      <c r="M90" s="44"/>
      <c r="N90" s="44"/>
      <c r="O90" s="35"/>
    </row>
    <row r="91" spans="12:15" ht="12.75">
      <c r="L91" s="44"/>
      <c r="M91" s="44"/>
      <c r="N91" s="44"/>
      <c r="O91" s="35"/>
    </row>
    <row r="92" spans="12:15" ht="12.75">
      <c r="L92" s="44"/>
      <c r="M92" s="44"/>
      <c r="N92" s="44"/>
      <c r="O92" s="35"/>
    </row>
    <row r="93" spans="12:15" ht="12.75">
      <c r="L93" s="44"/>
      <c r="M93" s="44"/>
      <c r="N93" s="44"/>
      <c r="O93" s="35"/>
    </row>
    <row r="94" spans="12:15" ht="12.75">
      <c r="L94" s="44"/>
      <c r="M94" s="44"/>
      <c r="N94" s="44"/>
      <c r="O94" s="35"/>
    </row>
    <row r="95" spans="12:15" ht="12.75">
      <c r="L95" s="44"/>
      <c r="M95" s="44"/>
      <c r="N95" s="44"/>
      <c r="O95" s="35"/>
    </row>
    <row r="96" spans="12:15" ht="12.75">
      <c r="L96" s="44"/>
      <c r="M96" s="44"/>
      <c r="N96" s="44"/>
      <c r="O96" s="35"/>
    </row>
    <row r="97" spans="12:15" ht="12.75">
      <c r="L97" s="44"/>
      <c r="M97" s="44"/>
      <c r="N97" s="44"/>
      <c r="O97" s="35"/>
    </row>
    <row r="98" spans="12:15" ht="12.75">
      <c r="L98" s="44"/>
      <c r="M98" s="44"/>
      <c r="N98" s="44"/>
      <c r="O98" s="35"/>
    </row>
    <row r="99" spans="12:15" ht="12.75">
      <c r="L99" s="44"/>
      <c r="M99" s="44"/>
      <c r="N99" s="44"/>
      <c r="O99" s="35"/>
    </row>
    <row r="100" spans="12:15" ht="12.75">
      <c r="L100" s="44"/>
      <c r="M100" s="44"/>
      <c r="N100" s="44"/>
      <c r="O100" s="35"/>
    </row>
    <row r="101" spans="12:15" ht="12.75">
      <c r="L101" s="44"/>
      <c r="M101" s="44"/>
      <c r="N101" s="44"/>
      <c r="O101" s="35"/>
    </row>
    <row r="102" spans="12:15" ht="12.75">
      <c r="L102" s="44"/>
      <c r="M102" s="44"/>
      <c r="N102" s="44"/>
      <c r="O102" s="35"/>
    </row>
    <row r="103" spans="12:15" ht="12.75">
      <c r="L103" s="44"/>
      <c r="M103" s="44"/>
      <c r="N103" s="44"/>
      <c r="O103" s="35"/>
    </row>
    <row r="104" spans="12:15" ht="12.75">
      <c r="L104" s="44"/>
      <c r="M104" s="44"/>
      <c r="N104" s="44"/>
      <c r="O104" s="35"/>
    </row>
    <row r="105" spans="12:15" ht="12.75">
      <c r="L105" s="44"/>
      <c r="M105" s="44"/>
      <c r="N105" s="44"/>
      <c r="O105" s="35"/>
    </row>
    <row r="106" spans="12:15" ht="12.75">
      <c r="L106" s="44"/>
      <c r="M106" s="44"/>
      <c r="N106" s="44"/>
      <c r="O106" s="35"/>
    </row>
    <row r="107" spans="12:15" ht="12.75">
      <c r="L107" s="44"/>
      <c r="M107" s="44"/>
      <c r="N107" s="44"/>
      <c r="O107" s="35"/>
    </row>
    <row r="108" spans="12:15" ht="12.75">
      <c r="L108" s="44"/>
      <c r="M108" s="44"/>
      <c r="N108" s="44"/>
      <c r="O108" s="35"/>
    </row>
    <row r="109" spans="12:15" ht="12.75">
      <c r="L109" s="44"/>
      <c r="M109" s="44"/>
      <c r="N109" s="44"/>
      <c r="O109" s="35"/>
    </row>
    <row r="110" spans="12:15" ht="12.75">
      <c r="L110" s="44"/>
      <c r="M110" s="44"/>
      <c r="N110" s="44"/>
      <c r="O110" s="35"/>
    </row>
    <row r="111" spans="12:15" ht="12.75">
      <c r="L111" s="44"/>
      <c r="M111" s="44"/>
      <c r="N111" s="44"/>
      <c r="O111" s="35"/>
    </row>
    <row r="112" spans="12:15" ht="12.75">
      <c r="L112" s="44"/>
      <c r="M112" s="44"/>
      <c r="N112" s="44"/>
      <c r="O112" s="35"/>
    </row>
    <row r="113" spans="12:15" ht="12.75">
      <c r="L113" s="44"/>
      <c r="M113" s="44"/>
      <c r="N113" s="44"/>
      <c r="O113" s="35"/>
    </row>
    <row r="114" spans="12:15" ht="12.75">
      <c r="L114" s="44"/>
      <c r="M114" s="44"/>
      <c r="N114" s="44"/>
      <c r="O114" s="35"/>
    </row>
    <row r="115" spans="12:15" ht="12.75">
      <c r="L115" s="44"/>
      <c r="M115" s="44"/>
      <c r="N115" s="44"/>
      <c r="O115" s="35"/>
    </row>
    <row r="116" spans="12:15" ht="12.75">
      <c r="L116" s="44"/>
      <c r="M116" s="44"/>
      <c r="N116" s="44"/>
      <c r="O116" s="35"/>
    </row>
    <row r="117" spans="12:15" ht="12.75">
      <c r="L117" s="44"/>
      <c r="M117" s="44"/>
      <c r="N117" s="44"/>
      <c r="O117" s="35"/>
    </row>
    <row r="118" spans="12:15" ht="12.75">
      <c r="L118" s="44"/>
      <c r="M118" s="44"/>
      <c r="N118" s="44"/>
      <c r="O118" s="35"/>
    </row>
    <row r="119" spans="12:15" ht="12.75">
      <c r="L119" s="44"/>
      <c r="M119" s="44"/>
      <c r="N119" s="44"/>
      <c r="O119" s="35"/>
    </row>
    <row r="120" spans="12:15" ht="12.75">
      <c r="L120" s="44"/>
      <c r="M120" s="44"/>
      <c r="N120" s="44"/>
      <c r="O120" s="35"/>
    </row>
    <row r="121" spans="12:15" ht="12.75">
      <c r="L121" s="44"/>
      <c r="M121" s="44"/>
      <c r="N121" s="44"/>
      <c r="O121" s="35"/>
    </row>
    <row r="122" spans="12:15" ht="12.75">
      <c r="L122" s="44"/>
      <c r="M122" s="44"/>
      <c r="N122" s="44"/>
      <c r="O122" s="35"/>
    </row>
    <row r="123" spans="12:15" ht="12.75">
      <c r="L123" s="44"/>
      <c r="M123" s="44"/>
      <c r="N123" s="44"/>
      <c r="O123" s="35"/>
    </row>
    <row r="124" spans="12:15" ht="12.75">
      <c r="L124" s="44"/>
      <c r="M124" s="44"/>
      <c r="N124" s="44"/>
      <c r="O124" s="35"/>
    </row>
    <row r="125" spans="12:15" ht="12.75">
      <c r="L125" s="44"/>
      <c r="M125" s="44"/>
      <c r="N125" s="44"/>
      <c r="O125" s="35"/>
    </row>
    <row r="126" spans="12:15" ht="12.75">
      <c r="L126" s="44"/>
      <c r="M126" s="44"/>
      <c r="N126" s="44"/>
      <c r="O126" s="35"/>
    </row>
    <row r="127" spans="12:15" ht="12.75">
      <c r="L127" s="44"/>
      <c r="M127" s="44"/>
      <c r="N127" s="44"/>
      <c r="O127" s="35"/>
    </row>
    <row r="128" spans="12:15" ht="12.75">
      <c r="L128" s="44"/>
      <c r="M128" s="44"/>
      <c r="N128" s="44"/>
      <c r="O128" s="35"/>
    </row>
    <row r="129" spans="12:15" ht="12.75">
      <c r="L129" s="44"/>
      <c r="M129" s="44"/>
      <c r="N129" s="44"/>
      <c r="O129" s="35"/>
    </row>
    <row r="130" spans="12:15" ht="12.75">
      <c r="L130" s="44"/>
      <c r="M130" s="44"/>
      <c r="N130" s="44"/>
      <c r="O130" s="35"/>
    </row>
    <row r="131" spans="12:15" ht="12.75">
      <c r="L131" s="44"/>
      <c r="M131" s="44"/>
      <c r="N131" s="44"/>
      <c r="O131" s="35"/>
    </row>
    <row r="132" spans="12:15" ht="12.75">
      <c r="L132" s="44"/>
      <c r="M132" s="44"/>
      <c r="N132" s="44"/>
      <c r="O132" s="35"/>
    </row>
    <row r="133" spans="12:15" ht="12.75">
      <c r="L133" s="44"/>
      <c r="M133" s="44"/>
      <c r="N133" s="44"/>
      <c r="O133" s="35"/>
    </row>
    <row r="134" spans="12:15" ht="12.75">
      <c r="L134" s="44"/>
      <c r="M134" s="44"/>
      <c r="N134" s="44"/>
      <c r="O134" s="35"/>
    </row>
    <row r="135" spans="12:15" ht="12.75">
      <c r="L135" s="44"/>
      <c r="M135" s="44"/>
      <c r="N135" s="44"/>
      <c r="O135" s="35"/>
    </row>
    <row r="136" spans="12:15" ht="12.75">
      <c r="L136" s="44"/>
      <c r="M136" s="44"/>
      <c r="N136" s="44"/>
      <c r="O136" s="35"/>
    </row>
    <row r="137" spans="12:15" ht="12.75">
      <c r="L137" s="44"/>
      <c r="M137" s="44"/>
      <c r="N137" s="44"/>
      <c r="O137" s="35"/>
    </row>
    <row r="138" spans="12:15" ht="12.75">
      <c r="L138" s="44"/>
      <c r="M138" s="44"/>
      <c r="N138" s="44"/>
      <c r="O138" s="35"/>
    </row>
    <row r="139" spans="12:15" ht="12.75">
      <c r="L139" s="44"/>
      <c r="M139" s="44"/>
      <c r="N139" s="44"/>
      <c r="O139" s="35"/>
    </row>
    <row r="140" spans="12:15" ht="12.75">
      <c r="L140" s="44"/>
      <c r="M140" s="44"/>
      <c r="N140" s="44"/>
      <c r="O140" s="35"/>
    </row>
    <row r="141" spans="12:15" ht="12.75">
      <c r="L141" s="44"/>
      <c r="M141" s="44"/>
      <c r="N141" s="44"/>
      <c r="O141" s="35"/>
    </row>
    <row r="142" spans="12:15" ht="12.75">
      <c r="L142" s="44"/>
      <c r="M142" s="44"/>
      <c r="N142" s="44"/>
      <c r="O142" s="35"/>
    </row>
    <row r="143" spans="12:15" ht="12.75">
      <c r="L143" s="44"/>
      <c r="M143" s="44"/>
      <c r="N143" s="44"/>
      <c r="O143" s="35"/>
    </row>
    <row r="144" spans="12:15" ht="12.75">
      <c r="L144" s="44"/>
      <c r="M144" s="44"/>
      <c r="N144" s="44"/>
      <c r="O144" s="35"/>
    </row>
    <row r="145" spans="12:15" ht="12.75">
      <c r="L145" s="44"/>
      <c r="M145" s="44"/>
      <c r="N145" s="44"/>
      <c r="O145" s="35"/>
    </row>
    <row r="146" spans="12:15" ht="12.75">
      <c r="L146" s="44"/>
      <c r="M146" s="44"/>
      <c r="N146" s="44"/>
      <c r="O146" s="35"/>
    </row>
    <row r="147" spans="12:15" ht="12.75">
      <c r="L147" s="44"/>
      <c r="M147" s="44"/>
      <c r="N147" s="44"/>
      <c r="O147" s="35"/>
    </row>
    <row r="148" spans="12:15" ht="12.75">
      <c r="L148" s="44"/>
      <c r="M148" s="44"/>
      <c r="N148" s="44"/>
      <c r="O148" s="35"/>
    </row>
    <row r="149" spans="12:15" ht="12.75">
      <c r="L149" s="44"/>
      <c r="M149" s="44"/>
      <c r="N149" s="44"/>
      <c r="O149" s="35"/>
    </row>
    <row r="150" spans="12:15" ht="12.75">
      <c r="L150" s="44"/>
      <c r="M150" s="44"/>
      <c r="N150" s="44"/>
      <c r="O150" s="35"/>
    </row>
    <row r="151" spans="12:15" ht="12.75">
      <c r="L151" s="44"/>
      <c r="M151" s="44"/>
      <c r="N151" s="44"/>
      <c r="O151" s="35"/>
    </row>
    <row r="152" spans="12:15" ht="12.75">
      <c r="L152" s="44"/>
      <c r="M152" s="44"/>
      <c r="N152" s="44"/>
      <c r="O152" s="35"/>
    </row>
    <row r="153" spans="12:15" ht="12.75">
      <c r="L153" s="44"/>
      <c r="M153" s="44"/>
      <c r="N153" s="44"/>
      <c r="O153" s="35"/>
    </row>
    <row r="154" spans="12:15" ht="12.75">
      <c r="L154" s="44"/>
      <c r="M154" s="44"/>
      <c r="N154" s="44"/>
      <c r="O154" s="35"/>
    </row>
    <row r="155" spans="12:15" ht="12.75">
      <c r="L155" s="44"/>
      <c r="M155" s="44"/>
      <c r="N155" s="44"/>
      <c r="O155" s="35"/>
    </row>
    <row r="156" spans="12:15" ht="12.75">
      <c r="L156" s="44"/>
      <c r="M156" s="44"/>
      <c r="N156" s="44"/>
      <c r="O156" s="35"/>
    </row>
    <row r="157" spans="12:15" ht="12.75">
      <c r="L157" s="44"/>
      <c r="M157" s="44"/>
      <c r="N157" s="44"/>
      <c r="O157" s="35"/>
    </row>
    <row r="158" spans="12:15" ht="12.75">
      <c r="L158" s="44"/>
      <c r="M158" s="44"/>
      <c r="N158" s="44"/>
      <c r="O158" s="35"/>
    </row>
    <row r="159" spans="12:15" ht="12.75">
      <c r="L159" s="44"/>
      <c r="M159" s="44"/>
      <c r="N159" s="44"/>
      <c r="O159" s="35"/>
    </row>
    <row r="160" spans="12:15" ht="12.75">
      <c r="L160" s="44"/>
      <c r="M160" s="44"/>
      <c r="N160" s="44"/>
      <c r="O160" s="35"/>
    </row>
    <row r="161" spans="12:15" ht="12.75">
      <c r="L161" s="44"/>
      <c r="M161" s="44"/>
      <c r="N161" s="44"/>
      <c r="O161" s="35"/>
    </row>
    <row r="162" spans="12:15" ht="12.75">
      <c r="L162" s="44"/>
      <c r="M162" s="44"/>
      <c r="N162" s="44"/>
      <c r="O162" s="35"/>
    </row>
    <row r="163" spans="12:15" ht="12.75">
      <c r="L163" s="44"/>
      <c r="M163" s="44"/>
      <c r="N163" s="44"/>
      <c r="O163" s="35"/>
    </row>
    <row r="164" spans="12:15" ht="12.75">
      <c r="L164" s="44"/>
      <c r="M164" s="44"/>
      <c r="N164" s="44"/>
      <c r="O164" s="35"/>
    </row>
    <row r="165" spans="12:15" ht="12.75">
      <c r="L165" s="44"/>
      <c r="M165" s="44"/>
      <c r="N165" s="44"/>
      <c r="O165" s="35"/>
    </row>
    <row r="166" spans="12:15" ht="12.75">
      <c r="L166" s="44"/>
      <c r="M166" s="44"/>
      <c r="N166" s="44"/>
      <c r="O166" s="35"/>
    </row>
    <row r="167" spans="12:15" ht="12.75">
      <c r="L167" s="44"/>
      <c r="M167" s="44"/>
      <c r="N167" s="44"/>
      <c r="O167" s="35"/>
    </row>
    <row r="168" spans="12:15" ht="12.75">
      <c r="L168" s="44"/>
      <c r="M168" s="44"/>
      <c r="N168" s="44"/>
      <c r="O168" s="35"/>
    </row>
    <row r="169" spans="12:15" ht="12.75">
      <c r="L169" s="44"/>
      <c r="M169" s="44"/>
      <c r="N169" s="44"/>
      <c r="O169" s="35"/>
    </row>
    <row r="170" spans="12:15" ht="12.75">
      <c r="L170" s="44"/>
      <c r="M170" s="44"/>
      <c r="N170" s="44"/>
      <c r="O170" s="35"/>
    </row>
    <row r="171" spans="12:15" ht="12.75">
      <c r="L171" s="44"/>
      <c r="M171" s="44"/>
      <c r="N171" s="44"/>
      <c r="O171" s="35"/>
    </row>
    <row r="172" spans="12:15" ht="12.75">
      <c r="L172" s="44"/>
      <c r="M172" s="44"/>
      <c r="N172" s="44"/>
      <c r="O172" s="35"/>
    </row>
    <row r="173" spans="12:15" ht="12.75">
      <c r="L173" s="44"/>
      <c r="M173" s="44"/>
      <c r="N173" s="44"/>
      <c r="O173" s="35"/>
    </row>
    <row r="174" spans="12:15" ht="12.75">
      <c r="L174" s="44"/>
      <c r="M174" s="44"/>
      <c r="N174" s="44"/>
      <c r="O174" s="35"/>
    </row>
    <row r="175" spans="12:15" ht="12.75">
      <c r="L175" s="44"/>
      <c r="M175" s="44"/>
      <c r="N175" s="44"/>
      <c r="O175" s="35"/>
    </row>
    <row r="176" spans="12:15" ht="12.75">
      <c r="L176" s="44"/>
      <c r="M176" s="44"/>
      <c r="N176" s="44"/>
      <c r="O176" s="35"/>
    </row>
    <row r="177" spans="12:15" ht="12.75">
      <c r="L177" s="44"/>
      <c r="M177" s="44"/>
      <c r="N177" s="44"/>
      <c r="O177" s="35"/>
    </row>
    <row r="178" spans="12:15" ht="12.75">
      <c r="L178" s="44"/>
      <c r="M178" s="44"/>
      <c r="N178" s="44"/>
      <c r="O178" s="35"/>
    </row>
    <row r="179" spans="12:15" ht="12.75">
      <c r="L179" s="44"/>
      <c r="M179" s="44"/>
      <c r="N179" s="44"/>
      <c r="O179" s="35"/>
    </row>
    <row r="180" spans="12:15" ht="12.75">
      <c r="L180" s="44"/>
      <c r="M180" s="44"/>
      <c r="N180" s="44"/>
      <c r="O180" s="35"/>
    </row>
    <row r="181" spans="12:15" ht="12.75">
      <c r="L181" s="44"/>
      <c r="M181" s="44"/>
      <c r="N181" s="44"/>
      <c r="O181" s="35"/>
    </row>
    <row r="182" spans="12:15" ht="12.75">
      <c r="L182" s="44"/>
      <c r="M182" s="44"/>
      <c r="N182" s="44"/>
      <c r="O182" s="35"/>
    </row>
    <row r="183" spans="12:15" ht="12.75">
      <c r="L183" s="44"/>
      <c r="M183" s="44"/>
      <c r="N183" s="44"/>
      <c r="O183" s="35"/>
    </row>
    <row r="184" spans="12:15" ht="12.75">
      <c r="L184" s="44"/>
      <c r="M184" s="44"/>
      <c r="N184" s="44"/>
      <c r="O184" s="35"/>
    </row>
    <row r="185" spans="12:15" ht="12.75">
      <c r="L185" s="44"/>
      <c r="M185" s="44"/>
      <c r="N185" s="44"/>
      <c r="O185" s="35"/>
    </row>
    <row r="186" spans="12:15" ht="12.75">
      <c r="L186" s="44"/>
      <c r="M186" s="44"/>
      <c r="N186" s="44"/>
      <c r="O186" s="35"/>
    </row>
    <row r="187" spans="12:15" ht="12.75">
      <c r="L187" s="44"/>
      <c r="M187" s="44"/>
      <c r="N187" s="44"/>
      <c r="O187" s="35"/>
    </row>
    <row r="188" spans="12:15" ht="12.75">
      <c r="L188" s="44"/>
      <c r="M188" s="44"/>
      <c r="N188" s="44"/>
      <c r="O188" s="35"/>
    </row>
    <row r="189" spans="12:15" ht="12.75">
      <c r="L189" s="44"/>
      <c r="M189" s="44"/>
      <c r="N189" s="44"/>
      <c r="O189" s="35"/>
    </row>
    <row r="190" spans="12:15" ht="12.75">
      <c r="L190" s="44"/>
      <c r="M190" s="44"/>
      <c r="N190" s="44"/>
      <c r="O190" s="35"/>
    </row>
    <row r="191" spans="12:15" ht="12.75">
      <c r="L191" s="44"/>
      <c r="M191" s="44"/>
      <c r="N191" s="44"/>
      <c r="O191" s="35"/>
    </row>
    <row r="192" spans="12:15" ht="12.75">
      <c r="L192" s="44"/>
      <c r="M192" s="44"/>
      <c r="N192" s="44"/>
      <c r="O192" s="35"/>
    </row>
    <row r="193" spans="12:15" ht="12.75">
      <c r="L193" s="44"/>
      <c r="M193" s="44"/>
      <c r="N193" s="44"/>
      <c r="O193" s="35"/>
    </row>
    <row r="194" spans="12:15" ht="12.75">
      <c r="L194" s="44"/>
      <c r="M194" s="44"/>
      <c r="N194" s="44"/>
      <c r="O194" s="35"/>
    </row>
    <row r="195" spans="12:15" ht="12.75">
      <c r="L195" s="44"/>
      <c r="M195" s="44"/>
      <c r="N195" s="44"/>
      <c r="O195" s="35"/>
    </row>
    <row r="196" spans="12:15" ht="12.75">
      <c r="L196" s="44"/>
      <c r="M196" s="44"/>
      <c r="N196" s="44"/>
      <c r="O196" s="35"/>
    </row>
    <row r="197" spans="12:15" ht="12.75">
      <c r="L197" s="44"/>
      <c r="M197" s="44"/>
      <c r="N197" s="44"/>
      <c r="O197" s="35"/>
    </row>
    <row r="198" spans="12:15" ht="12.75">
      <c r="L198" s="44"/>
      <c r="M198" s="44"/>
      <c r="N198" s="44"/>
      <c r="O198" s="35"/>
    </row>
    <row r="199" spans="12:15" ht="12.75">
      <c r="L199" s="44"/>
      <c r="M199" s="44"/>
      <c r="N199" s="44"/>
      <c r="O199" s="35"/>
    </row>
    <row r="200" spans="12:15" ht="12.75">
      <c r="L200" s="44"/>
      <c r="M200" s="44"/>
      <c r="N200" s="44"/>
      <c r="O200" s="35"/>
    </row>
    <row r="201" spans="12:15" ht="12.75">
      <c r="L201" s="44"/>
      <c r="M201" s="44"/>
      <c r="N201" s="44"/>
      <c r="O201" s="35"/>
    </row>
    <row r="202" spans="12:15" ht="12.75">
      <c r="L202" s="44"/>
      <c r="M202" s="44"/>
      <c r="N202" s="44"/>
      <c r="O202" s="35"/>
    </row>
    <row r="203" spans="12:15" ht="12.75">
      <c r="L203" s="44"/>
      <c r="M203" s="44"/>
      <c r="N203" s="44"/>
      <c r="O203" s="35"/>
    </row>
    <row r="204" spans="12:15" ht="12.75">
      <c r="L204" s="44"/>
      <c r="M204" s="44"/>
      <c r="N204" s="44"/>
      <c r="O204" s="35"/>
    </row>
    <row r="205" spans="12:15" ht="12.75">
      <c r="L205" s="44"/>
      <c r="M205" s="44"/>
      <c r="N205" s="44"/>
      <c r="O205" s="35"/>
    </row>
    <row r="206" spans="12:15" ht="12.75">
      <c r="L206" s="44"/>
      <c r="M206" s="44"/>
      <c r="N206" s="44"/>
      <c r="O206" s="35"/>
    </row>
    <row r="207" spans="12:15" ht="12.75">
      <c r="L207" s="44"/>
      <c r="M207" s="44"/>
      <c r="N207" s="44"/>
      <c r="O207" s="35"/>
    </row>
    <row r="208" spans="12:15" ht="12.75">
      <c r="L208" s="44"/>
      <c r="M208" s="44"/>
      <c r="N208" s="44"/>
      <c r="O208" s="35"/>
    </row>
    <row r="209" spans="12:15" ht="12.75">
      <c r="L209" s="44"/>
      <c r="M209" s="44"/>
      <c r="N209" s="44"/>
      <c r="O209" s="35"/>
    </row>
    <row r="210" spans="12:15" ht="12.75">
      <c r="L210" s="44"/>
      <c r="M210" s="44"/>
      <c r="N210" s="44"/>
      <c r="O210" s="35"/>
    </row>
    <row r="211" spans="12:15" ht="12.75">
      <c r="L211" s="44"/>
      <c r="M211" s="44"/>
      <c r="N211" s="44"/>
      <c r="O211" s="35"/>
    </row>
    <row r="212" spans="12:15" ht="12.75">
      <c r="L212" s="44"/>
      <c r="M212" s="44"/>
      <c r="N212" s="44"/>
      <c r="O212" s="35"/>
    </row>
    <row r="213" spans="12:15" ht="12.75">
      <c r="L213" s="44"/>
      <c r="M213" s="44"/>
      <c r="N213" s="44"/>
      <c r="O213" s="35"/>
    </row>
    <row r="214" spans="12:15" ht="12.75">
      <c r="L214" s="44"/>
      <c r="M214" s="44"/>
      <c r="N214" s="44"/>
      <c r="O214" s="35"/>
    </row>
    <row r="215" spans="12:15" ht="12.75">
      <c r="L215" s="44"/>
      <c r="M215" s="44"/>
      <c r="N215" s="44"/>
      <c r="O215" s="35"/>
    </row>
    <row r="216" spans="12:15" ht="12.75">
      <c r="L216" s="44"/>
      <c r="M216" s="44"/>
      <c r="N216" s="44"/>
      <c r="O216" s="35"/>
    </row>
    <row r="217" spans="12:15" ht="12.75">
      <c r="L217" s="44"/>
      <c r="M217" s="44"/>
      <c r="N217" s="44"/>
      <c r="O217" s="35"/>
    </row>
    <row r="218" spans="12:15" ht="12.75">
      <c r="L218" s="44"/>
      <c r="M218" s="44"/>
      <c r="N218" s="44"/>
      <c r="O218" s="35"/>
    </row>
    <row r="219" spans="12:15" ht="12.75">
      <c r="L219" s="44"/>
      <c r="M219" s="44"/>
      <c r="N219" s="44"/>
      <c r="O219" s="35"/>
    </row>
    <row r="220" spans="12:15" ht="12.75">
      <c r="L220" s="44"/>
      <c r="M220" s="44"/>
      <c r="N220" s="44"/>
      <c r="O220" s="35"/>
    </row>
    <row r="221" spans="12:15" ht="12.75">
      <c r="L221" s="44"/>
      <c r="M221" s="44"/>
      <c r="N221" s="44"/>
      <c r="O221" s="35"/>
    </row>
    <row r="222" spans="12:15" ht="12.75">
      <c r="L222" s="44"/>
      <c r="M222" s="44"/>
      <c r="N222" s="44"/>
      <c r="O222" s="35"/>
    </row>
    <row r="223" spans="12:15" ht="12.75">
      <c r="L223" s="44"/>
      <c r="M223" s="44"/>
      <c r="N223" s="44"/>
      <c r="O223" s="35"/>
    </row>
    <row r="224" spans="12:15" ht="12.75">
      <c r="L224" s="44"/>
      <c r="M224" s="44"/>
      <c r="N224" s="44"/>
      <c r="O224" s="35"/>
    </row>
    <row r="225" spans="12:15" ht="12.75">
      <c r="L225" s="44"/>
      <c r="M225" s="44"/>
      <c r="N225" s="44"/>
      <c r="O225" s="35"/>
    </row>
    <row r="226" spans="12:15" ht="12.75">
      <c r="L226" s="44"/>
      <c r="M226" s="44"/>
      <c r="N226" s="44"/>
      <c r="O226" s="35"/>
    </row>
    <row r="227" spans="12:15" ht="12.75">
      <c r="L227" s="44"/>
      <c r="M227" s="44"/>
      <c r="N227" s="44"/>
      <c r="O227" s="35"/>
    </row>
    <row r="228" spans="12:15" ht="12.75">
      <c r="L228" s="44"/>
      <c r="M228" s="44"/>
      <c r="N228" s="44"/>
      <c r="O228" s="35"/>
    </row>
    <row r="229" spans="12:15" ht="12.75">
      <c r="L229" s="44"/>
      <c r="M229" s="44"/>
      <c r="N229" s="44"/>
      <c r="O229" s="35"/>
    </row>
    <row r="230" spans="12:15" ht="12.75">
      <c r="L230" s="44"/>
      <c r="M230" s="44"/>
      <c r="N230" s="44"/>
      <c r="O230" s="35"/>
    </row>
    <row r="231" spans="12:15" ht="12.75">
      <c r="L231" s="44"/>
      <c r="M231" s="44"/>
      <c r="N231" s="44"/>
      <c r="O231" s="35"/>
    </row>
    <row r="232" spans="12:15" ht="12.75">
      <c r="L232" s="44"/>
      <c r="M232" s="44"/>
      <c r="N232" s="44"/>
      <c r="O232" s="35"/>
    </row>
    <row r="233" spans="12:15" ht="12.75">
      <c r="L233" s="44"/>
      <c r="M233" s="44"/>
      <c r="N233" s="44"/>
      <c r="O233" s="35"/>
    </row>
    <row r="234" spans="12:15" ht="12.75">
      <c r="L234" s="44"/>
      <c r="M234" s="44"/>
      <c r="N234" s="44"/>
      <c r="O234" s="35"/>
    </row>
    <row r="235" spans="12:15" ht="12.75">
      <c r="L235" s="44"/>
      <c r="M235" s="44"/>
      <c r="N235" s="44"/>
      <c r="O235" s="35"/>
    </row>
    <row r="236" spans="12:15" ht="12.75">
      <c r="L236" s="44"/>
      <c r="M236" s="44"/>
      <c r="N236" s="44"/>
      <c r="O236" s="35"/>
    </row>
    <row r="237" spans="12:15" ht="12.75">
      <c r="L237" s="44"/>
      <c r="M237" s="44"/>
      <c r="N237" s="44"/>
      <c r="O237" s="35"/>
    </row>
    <row r="238" spans="12:15" ht="12.75">
      <c r="L238" s="44"/>
      <c r="M238" s="44"/>
      <c r="N238" s="44"/>
      <c r="O238" s="35"/>
    </row>
    <row r="239" spans="12:15" ht="12.75">
      <c r="L239" s="44"/>
      <c r="M239" s="44"/>
      <c r="N239" s="44"/>
      <c r="O239" s="35"/>
    </row>
    <row r="240" spans="12:15" ht="12.75">
      <c r="L240" s="44"/>
      <c r="M240" s="44"/>
      <c r="N240" s="44"/>
      <c r="O240" s="35"/>
    </row>
    <row r="241" spans="12:15" ht="12.75">
      <c r="L241" s="44"/>
      <c r="M241" s="44"/>
      <c r="N241" s="44"/>
      <c r="O241" s="35"/>
    </row>
    <row r="242" spans="12:15" ht="12.75">
      <c r="L242" s="44"/>
      <c r="M242" s="44"/>
      <c r="N242" s="44"/>
      <c r="O242" s="35"/>
    </row>
    <row r="243" spans="12:15" ht="12.75">
      <c r="L243" s="44"/>
      <c r="M243" s="44"/>
      <c r="N243" s="44"/>
      <c r="O243" s="35"/>
    </row>
    <row r="244" spans="12:15" ht="12.75">
      <c r="L244" s="44"/>
      <c r="M244" s="44"/>
      <c r="N244" s="44"/>
      <c r="O244" s="35"/>
    </row>
    <row r="245" spans="12:15" ht="12.75">
      <c r="L245" s="44"/>
      <c r="M245" s="44"/>
      <c r="N245" s="44"/>
      <c r="O245" s="35"/>
    </row>
    <row r="246" spans="12:15" ht="12.75">
      <c r="L246" s="44"/>
      <c r="M246" s="44"/>
      <c r="N246" s="44"/>
      <c r="O246" s="35"/>
    </row>
    <row r="247" spans="12:15" ht="12.75">
      <c r="L247" s="44"/>
      <c r="M247" s="44"/>
      <c r="N247" s="44"/>
      <c r="O247" s="35"/>
    </row>
    <row r="248" spans="12:15" ht="12.75">
      <c r="L248" s="44"/>
      <c r="M248" s="44"/>
      <c r="N248" s="44"/>
      <c r="O248" s="35"/>
    </row>
    <row r="249" spans="12:15" ht="12.75">
      <c r="L249" s="44"/>
      <c r="M249" s="44"/>
      <c r="N249" s="44"/>
      <c r="O249" s="35"/>
    </row>
    <row r="250" spans="12:15" ht="12.75">
      <c r="L250" s="44"/>
      <c r="M250" s="44"/>
      <c r="N250" s="44"/>
      <c r="O250" s="35"/>
    </row>
    <row r="251" spans="12:15" ht="12.75">
      <c r="L251" s="44"/>
      <c r="M251" s="44"/>
      <c r="N251" s="44"/>
      <c r="O251" s="35"/>
    </row>
    <row r="252" spans="12:15" ht="12.75">
      <c r="L252" s="44"/>
      <c r="M252" s="44"/>
      <c r="N252" s="44"/>
      <c r="O252" s="35"/>
    </row>
    <row r="253" spans="12:15" ht="12.75">
      <c r="L253" s="44"/>
      <c r="M253" s="44"/>
      <c r="N253" s="44"/>
      <c r="O253" s="35"/>
    </row>
    <row r="254" spans="12:15" ht="12.75">
      <c r="L254" s="44"/>
      <c r="M254" s="44"/>
      <c r="N254" s="44"/>
      <c r="O254" s="35"/>
    </row>
    <row r="255" spans="12:15" ht="12.75">
      <c r="L255" s="44"/>
      <c r="M255" s="44"/>
      <c r="N255" s="44"/>
      <c r="O255" s="35"/>
    </row>
    <row r="256" spans="12:15" ht="12.75">
      <c r="L256" s="44"/>
      <c r="M256" s="44"/>
      <c r="N256" s="44"/>
      <c r="O256" s="35"/>
    </row>
    <row r="257" spans="12:15" ht="12.75">
      <c r="L257" s="44"/>
      <c r="M257" s="44"/>
      <c r="N257" s="44"/>
      <c r="O257" s="35"/>
    </row>
    <row r="258" spans="12:15" ht="12.75">
      <c r="L258" s="44"/>
      <c r="M258" s="44"/>
      <c r="N258" s="44"/>
      <c r="O258" s="35"/>
    </row>
    <row r="259" spans="12:15" ht="12.75">
      <c r="L259" s="44"/>
      <c r="M259" s="44"/>
      <c r="N259" s="44"/>
      <c r="O259" s="35"/>
    </row>
    <row r="260" spans="12:15" ht="12.75">
      <c r="L260" s="44"/>
      <c r="M260" s="44"/>
      <c r="N260" s="44"/>
      <c r="O260" s="35"/>
    </row>
    <row r="261" spans="12:15" ht="12.75">
      <c r="L261" s="44"/>
      <c r="M261" s="44"/>
      <c r="N261" s="44"/>
      <c r="O261" s="35"/>
    </row>
    <row r="262" spans="12:15" ht="12.75">
      <c r="L262" s="44"/>
      <c r="M262" s="44"/>
      <c r="N262" s="44"/>
      <c r="O262" s="35"/>
    </row>
    <row r="263" spans="12:15" ht="12.75">
      <c r="L263" s="44"/>
      <c r="M263" s="44"/>
      <c r="N263" s="44"/>
      <c r="O263" s="35"/>
    </row>
    <row r="264" spans="12:15" ht="12.75">
      <c r="L264" s="44"/>
      <c r="M264" s="44"/>
      <c r="N264" s="44"/>
      <c r="O264" s="35"/>
    </row>
    <row r="265" spans="12:15" ht="12.75">
      <c r="L265" s="44"/>
      <c r="M265" s="44"/>
      <c r="N265" s="44"/>
      <c r="O265" s="35"/>
    </row>
    <row r="266" spans="12:15" ht="12.75">
      <c r="L266" s="44"/>
      <c r="M266" s="44"/>
      <c r="N266" s="44"/>
      <c r="O266" s="35"/>
    </row>
    <row r="267" spans="12:15" ht="12.75">
      <c r="L267" s="44"/>
      <c r="M267" s="44"/>
      <c r="N267" s="44"/>
      <c r="O267" s="35"/>
    </row>
    <row r="268" spans="12:15" ht="12.75">
      <c r="L268" s="44"/>
      <c r="M268" s="44"/>
      <c r="N268" s="44"/>
      <c r="O268" s="35"/>
    </row>
    <row r="269" spans="12:15" ht="12.75">
      <c r="L269" s="44"/>
      <c r="M269" s="44"/>
      <c r="N269" s="44"/>
      <c r="O269" s="35"/>
    </row>
    <row r="270" spans="12:15" ht="12.75">
      <c r="L270" s="44"/>
      <c r="M270" s="44"/>
      <c r="N270" s="44"/>
      <c r="O270" s="35"/>
    </row>
    <row r="271" spans="12:15" ht="12.75">
      <c r="L271" s="44"/>
      <c r="M271" s="44"/>
      <c r="N271" s="44"/>
      <c r="O271" s="35"/>
    </row>
    <row r="272" spans="12:15" ht="12.75">
      <c r="L272" s="44"/>
      <c r="M272" s="44"/>
      <c r="N272" s="44"/>
      <c r="O272" s="35"/>
    </row>
    <row r="273" spans="12:15" ht="12.75">
      <c r="L273" s="44"/>
      <c r="M273" s="44"/>
      <c r="N273" s="44"/>
      <c r="O273" s="35"/>
    </row>
    <row r="274" spans="12:15" ht="12.75">
      <c r="L274" s="44"/>
      <c r="M274" s="44"/>
      <c r="N274" s="44"/>
      <c r="O274" s="35"/>
    </row>
    <row r="275" spans="12:15" ht="12.75">
      <c r="L275" s="44"/>
      <c r="M275" s="44"/>
      <c r="N275" s="44"/>
      <c r="O275" s="35"/>
    </row>
    <row r="276" spans="12:15" ht="12.75">
      <c r="L276" s="44"/>
      <c r="M276" s="44"/>
      <c r="N276" s="44"/>
      <c r="O276" s="35"/>
    </row>
    <row r="277" spans="12:15" ht="12.75">
      <c r="L277" s="44"/>
      <c r="M277" s="44"/>
      <c r="N277" s="44"/>
      <c r="O277" s="35"/>
    </row>
    <row r="278" spans="12:15" ht="12.75">
      <c r="L278" s="44"/>
      <c r="M278" s="44"/>
      <c r="N278" s="44"/>
      <c r="O278" s="35"/>
    </row>
    <row r="279" spans="12:15" ht="12.75">
      <c r="L279" s="44"/>
      <c r="M279" s="44"/>
      <c r="N279" s="44"/>
      <c r="O279" s="35"/>
    </row>
    <row r="280" spans="12:15" ht="12.75">
      <c r="L280" s="44"/>
      <c r="M280" s="44"/>
      <c r="N280" s="44"/>
      <c r="O280" s="35"/>
    </row>
    <row r="281" spans="12:15" ht="12.75">
      <c r="L281" s="44"/>
      <c r="M281" s="44"/>
      <c r="N281" s="44"/>
      <c r="O281" s="35"/>
    </row>
    <row r="282" spans="12:15" ht="12.75">
      <c r="L282" s="44"/>
      <c r="M282" s="44"/>
      <c r="N282" s="44"/>
      <c r="O282" s="35"/>
    </row>
    <row r="283" spans="12:15" ht="12.75">
      <c r="L283" s="44"/>
      <c r="M283" s="44"/>
      <c r="N283" s="44"/>
      <c r="O283" s="35"/>
    </row>
    <row r="284" spans="12:15" ht="12.75">
      <c r="L284" s="44"/>
      <c r="M284" s="44"/>
      <c r="N284" s="44"/>
      <c r="O284" s="35"/>
    </row>
    <row r="285" spans="12:15" ht="12.75">
      <c r="L285" s="44"/>
      <c r="M285" s="44"/>
      <c r="N285" s="44"/>
      <c r="O285" s="35"/>
    </row>
    <row r="286" spans="12:15" ht="12.75">
      <c r="L286" s="44"/>
      <c r="M286" s="44"/>
      <c r="N286" s="44"/>
      <c r="O286" s="35"/>
    </row>
    <row r="287" spans="12:15" ht="12.75">
      <c r="L287" s="44"/>
      <c r="M287" s="44"/>
      <c r="N287" s="44"/>
      <c r="O287" s="35"/>
    </row>
    <row r="288" spans="12:15" ht="12.75">
      <c r="L288" s="44"/>
      <c r="M288" s="44"/>
      <c r="N288" s="44"/>
      <c r="O288" s="35"/>
    </row>
    <row r="289" spans="12:15" ht="12.75">
      <c r="L289" s="44"/>
      <c r="M289" s="44"/>
      <c r="N289" s="44"/>
      <c r="O289" s="35"/>
    </row>
    <row r="290" spans="12:15" ht="12.75">
      <c r="L290" s="44"/>
      <c r="M290" s="44"/>
      <c r="N290" s="44"/>
      <c r="O290" s="35"/>
    </row>
    <row r="291" spans="12:15" ht="12.75">
      <c r="L291" s="44"/>
      <c r="M291" s="44"/>
      <c r="N291" s="44"/>
      <c r="O291" s="35"/>
    </row>
    <row r="292" spans="12:15" ht="12.75">
      <c r="L292" s="44"/>
      <c r="M292" s="44"/>
      <c r="N292" s="44"/>
      <c r="O292" s="35"/>
    </row>
    <row r="293" spans="12:15" ht="12.75">
      <c r="L293" s="44"/>
      <c r="M293" s="44"/>
      <c r="N293" s="44"/>
      <c r="O293" s="35"/>
    </row>
    <row r="294" spans="12:15" ht="12.75">
      <c r="L294" s="44"/>
      <c r="M294" s="44"/>
      <c r="N294" s="44"/>
      <c r="O294" s="35"/>
    </row>
    <row r="295" spans="12:15" ht="12.75">
      <c r="L295" s="44"/>
      <c r="M295" s="44"/>
      <c r="N295" s="44"/>
      <c r="O295" s="35"/>
    </row>
    <row r="296" spans="12:15" ht="12.75">
      <c r="L296" s="44"/>
      <c r="M296" s="44"/>
      <c r="N296" s="44"/>
      <c r="O296" s="35"/>
    </row>
    <row r="297" spans="12:15" ht="12.75">
      <c r="L297" s="44"/>
      <c r="M297" s="44"/>
      <c r="N297" s="44"/>
      <c r="O297" s="35"/>
    </row>
    <row r="298" spans="12:15" ht="12.75">
      <c r="L298" s="44"/>
      <c r="M298" s="44"/>
      <c r="N298" s="44"/>
      <c r="O298" s="35"/>
    </row>
    <row r="299" spans="12:15" ht="12.75">
      <c r="L299" s="44"/>
      <c r="M299" s="44"/>
      <c r="N299" s="44"/>
      <c r="O299" s="35"/>
    </row>
    <row r="300" spans="12:15" ht="12.75">
      <c r="L300" s="44"/>
      <c r="M300" s="44"/>
      <c r="N300" s="44"/>
      <c r="O300" s="35"/>
    </row>
    <row r="301" spans="12:15" ht="12.75">
      <c r="L301" s="44"/>
      <c r="M301" s="44"/>
      <c r="N301" s="44"/>
      <c r="O301" s="35"/>
    </row>
    <row r="302" spans="12:15" ht="12.75">
      <c r="L302" s="44"/>
      <c r="M302" s="44"/>
      <c r="N302" s="44"/>
      <c r="O302" s="35"/>
    </row>
    <row r="303" spans="12:15" ht="12.75">
      <c r="L303" s="44"/>
      <c r="M303" s="44"/>
      <c r="N303" s="44"/>
      <c r="O303" s="35"/>
    </row>
    <row r="304" spans="12:15" ht="12.75">
      <c r="L304" s="44"/>
      <c r="M304" s="44"/>
      <c r="N304" s="44"/>
      <c r="O304" s="35"/>
    </row>
    <row r="305" spans="12:15" ht="12.75">
      <c r="L305" s="44"/>
      <c r="M305" s="44"/>
      <c r="N305" s="44"/>
      <c r="O305" s="35"/>
    </row>
    <row r="306" spans="12:15" ht="12.75">
      <c r="L306" s="44"/>
      <c r="M306" s="44"/>
      <c r="N306" s="44"/>
      <c r="O306" s="35"/>
    </row>
    <row r="307" spans="12:15" ht="12.75">
      <c r="L307" s="44"/>
      <c r="M307" s="44"/>
      <c r="N307" s="44"/>
      <c r="O307" s="35"/>
    </row>
    <row r="308" spans="12:15" ht="12.75">
      <c r="L308" s="44"/>
      <c r="M308" s="44"/>
      <c r="N308" s="44"/>
      <c r="O308" s="35"/>
    </row>
    <row r="309" spans="12:15" ht="12.75">
      <c r="L309" s="44"/>
      <c r="M309" s="44"/>
      <c r="N309" s="44"/>
      <c r="O309" s="35"/>
    </row>
    <row r="310" spans="12:15" ht="12.75">
      <c r="L310" s="44"/>
      <c r="M310" s="44"/>
      <c r="N310" s="44"/>
      <c r="O310" s="35"/>
    </row>
    <row r="311" spans="12:15" ht="12.75">
      <c r="L311" s="44"/>
      <c r="M311" s="44"/>
      <c r="N311" s="44"/>
      <c r="O311" s="35"/>
    </row>
    <row r="312" spans="12:15" ht="12.75">
      <c r="L312" s="44"/>
      <c r="M312" s="44"/>
      <c r="N312" s="44"/>
      <c r="O312" s="35"/>
    </row>
    <row r="313" spans="12:15" ht="12.75">
      <c r="L313" s="44"/>
      <c r="M313" s="44"/>
      <c r="N313" s="44"/>
      <c r="O313" s="35"/>
    </row>
    <row r="314" spans="12:15" ht="12.75">
      <c r="L314" s="44"/>
      <c r="M314" s="44"/>
      <c r="N314" s="44"/>
      <c r="O314" s="35"/>
    </row>
    <row r="315" spans="12:15" ht="12.75">
      <c r="L315" s="44"/>
      <c r="M315" s="44"/>
      <c r="N315" s="44"/>
      <c r="O315" s="35"/>
    </row>
    <row r="316" spans="12:15" ht="12.75">
      <c r="L316" s="44"/>
      <c r="M316" s="44"/>
      <c r="N316" s="44"/>
      <c r="O316" s="35"/>
    </row>
    <row r="317" spans="12:15" ht="12.75">
      <c r="L317" s="44"/>
      <c r="M317" s="44"/>
      <c r="N317" s="44"/>
      <c r="O317" s="35"/>
    </row>
    <row r="318" spans="12:15" ht="12.75">
      <c r="L318" s="44"/>
      <c r="M318" s="44"/>
      <c r="N318" s="44"/>
      <c r="O318" s="35"/>
    </row>
    <row r="319" spans="12:15" ht="12.75">
      <c r="L319" s="44"/>
      <c r="M319" s="44"/>
      <c r="N319" s="44"/>
      <c r="O319" s="35"/>
    </row>
    <row r="320" spans="12:15" ht="12.75">
      <c r="L320" s="44"/>
      <c r="M320" s="44"/>
      <c r="N320" s="44"/>
      <c r="O320" s="35"/>
    </row>
    <row r="321" spans="12:15" ht="12.75">
      <c r="L321" s="44"/>
      <c r="M321" s="44"/>
      <c r="N321" s="44"/>
      <c r="O321" s="35"/>
    </row>
    <row r="322" spans="12:15" ht="12.75">
      <c r="L322" s="44"/>
      <c r="M322" s="44"/>
      <c r="N322" s="44"/>
      <c r="O322" s="35"/>
    </row>
    <row r="323" spans="12:15" ht="12.75">
      <c r="L323" s="44"/>
      <c r="M323" s="44"/>
      <c r="N323" s="44"/>
      <c r="O323" s="35"/>
    </row>
    <row r="324" spans="12:15" ht="12.75">
      <c r="L324" s="44"/>
      <c r="M324" s="44"/>
      <c r="N324" s="44"/>
      <c r="O324" s="35"/>
    </row>
    <row r="325" spans="12:15" ht="12.75">
      <c r="L325" s="44"/>
      <c r="M325" s="44"/>
      <c r="N325" s="44"/>
      <c r="O325" s="35"/>
    </row>
    <row r="326" spans="12:15" ht="12.75">
      <c r="L326" s="44"/>
      <c r="M326" s="44"/>
      <c r="N326" s="44"/>
      <c r="O326" s="35"/>
    </row>
    <row r="327" spans="12:15" ht="12.75">
      <c r="L327" s="44"/>
      <c r="M327" s="44"/>
      <c r="N327" s="44"/>
      <c r="O327" s="35"/>
    </row>
    <row r="328" spans="12:15" ht="12.75">
      <c r="L328" s="44"/>
      <c r="M328" s="44"/>
      <c r="N328" s="44"/>
      <c r="O328" s="35"/>
    </row>
    <row r="329" spans="12:15" ht="12.75">
      <c r="L329" s="44"/>
      <c r="M329" s="44"/>
      <c r="N329" s="44"/>
      <c r="O329" s="35"/>
    </row>
    <row r="330" spans="12:15" ht="12.75">
      <c r="L330" s="44"/>
      <c r="M330" s="44"/>
      <c r="N330" s="44"/>
      <c r="O330" s="35"/>
    </row>
    <row r="331" spans="12:15" ht="12.75">
      <c r="L331" s="44"/>
      <c r="M331" s="44"/>
      <c r="N331" s="44"/>
      <c r="O331" s="35"/>
    </row>
    <row r="332" spans="12:15" ht="12.75">
      <c r="L332" s="44"/>
      <c r="M332" s="44"/>
      <c r="N332" s="44"/>
      <c r="O332" s="35"/>
    </row>
    <row r="333" spans="12:15" ht="12.75">
      <c r="L333" s="44"/>
      <c r="M333" s="44"/>
      <c r="N333" s="44"/>
      <c r="O333" s="35"/>
    </row>
    <row r="334" spans="12:15" ht="12.75">
      <c r="L334" s="44"/>
      <c r="M334" s="44"/>
      <c r="N334" s="44"/>
      <c r="O334" s="35"/>
    </row>
    <row r="335" spans="12:15" ht="12.75">
      <c r="L335" s="44"/>
      <c r="M335" s="44"/>
      <c r="N335" s="44"/>
      <c r="O335" s="35"/>
    </row>
    <row r="336" spans="12:15" ht="12.75">
      <c r="L336" s="44"/>
      <c r="M336" s="44"/>
      <c r="N336" s="44"/>
      <c r="O336" s="35"/>
    </row>
    <row r="337" spans="12:15" ht="12.75">
      <c r="L337" s="44"/>
      <c r="M337" s="44"/>
      <c r="N337" s="44"/>
      <c r="O337" s="35"/>
    </row>
    <row r="338" spans="12:15" ht="12.75">
      <c r="L338" s="44"/>
      <c r="M338" s="44"/>
      <c r="N338" s="44"/>
      <c r="O338" s="35"/>
    </row>
    <row r="339" spans="12:15" ht="12.75">
      <c r="L339" s="44"/>
      <c r="M339" s="44"/>
      <c r="N339" s="44"/>
      <c r="O339" s="35"/>
    </row>
    <row r="340" spans="12:15" ht="12.75">
      <c r="L340" s="44"/>
      <c r="M340" s="44"/>
      <c r="N340" s="44"/>
      <c r="O340" s="35"/>
    </row>
    <row r="341" spans="12:15" ht="12.75">
      <c r="L341" s="44"/>
      <c r="M341" s="44"/>
      <c r="N341" s="44"/>
      <c r="O341" s="35"/>
    </row>
    <row r="342" spans="12:15" ht="12.75">
      <c r="L342" s="44"/>
      <c r="M342" s="44"/>
      <c r="N342" s="44"/>
      <c r="O342" s="35"/>
    </row>
    <row r="343" spans="12:15" ht="12.75">
      <c r="L343" s="44"/>
      <c r="M343" s="44"/>
      <c r="N343" s="44"/>
      <c r="O343" s="35"/>
    </row>
    <row r="344" spans="12:15" ht="12.75">
      <c r="L344" s="44"/>
      <c r="M344" s="44"/>
      <c r="N344" s="44"/>
      <c r="O344" s="35"/>
    </row>
    <row r="345" spans="12:15" ht="12.75">
      <c r="L345" s="44"/>
      <c r="M345" s="44"/>
      <c r="N345" s="44"/>
      <c r="O345" s="35"/>
    </row>
    <row r="346" spans="12:15" ht="12.75">
      <c r="L346" s="44"/>
      <c r="M346" s="44"/>
      <c r="N346" s="44"/>
      <c r="O346" s="35"/>
    </row>
    <row r="347" spans="12:15" ht="12.75">
      <c r="L347" s="44"/>
      <c r="M347" s="44"/>
      <c r="N347" s="44"/>
      <c r="O347" s="35"/>
    </row>
    <row r="348" spans="12:15" ht="12.75">
      <c r="L348" s="44"/>
      <c r="M348" s="44"/>
      <c r="N348" s="44"/>
      <c r="O348" s="35"/>
    </row>
    <row r="349" spans="12:15" ht="12.75">
      <c r="L349" s="44"/>
      <c r="M349" s="44"/>
      <c r="N349" s="44"/>
      <c r="O349" s="35"/>
    </row>
    <row r="350" spans="12:15" ht="12.75">
      <c r="L350" s="44"/>
      <c r="M350" s="44"/>
      <c r="N350" s="44"/>
      <c r="O350" s="35"/>
    </row>
    <row r="351" spans="12:15" ht="12.75">
      <c r="L351" s="44"/>
      <c r="M351" s="44"/>
      <c r="N351" s="44"/>
      <c r="O351" s="35"/>
    </row>
    <row r="352" spans="12:15" ht="12.75">
      <c r="L352" s="44"/>
      <c r="M352" s="44"/>
      <c r="N352" s="44"/>
      <c r="O352" s="35"/>
    </row>
    <row r="353" spans="12:15" ht="12.75">
      <c r="L353" s="44"/>
      <c r="M353" s="44"/>
      <c r="N353" s="44"/>
      <c r="O353" s="35"/>
    </row>
    <row r="354" spans="12:15" ht="12.75">
      <c r="L354" s="44"/>
      <c r="M354" s="44"/>
      <c r="N354" s="44"/>
      <c r="O354" s="35"/>
    </row>
    <row r="355" spans="12:15" ht="12.75">
      <c r="L355" s="44"/>
      <c r="M355" s="44"/>
      <c r="N355" s="44"/>
      <c r="O355" s="35"/>
    </row>
    <row r="356" spans="12:15" ht="12.75">
      <c r="L356" s="44"/>
      <c r="M356" s="44"/>
      <c r="N356" s="44"/>
      <c r="O356" s="35"/>
    </row>
    <row r="357" spans="12:15" ht="12.75">
      <c r="L357" s="44"/>
      <c r="M357" s="44"/>
      <c r="N357" s="44"/>
      <c r="O357" s="35"/>
    </row>
    <row r="358" spans="12:15" ht="12.75">
      <c r="L358" s="44"/>
      <c r="M358" s="44"/>
      <c r="N358" s="44"/>
      <c r="O358" s="35"/>
    </row>
    <row r="359" spans="12:15" ht="12.75">
      <c r="L359" s="44"/>
      <c r="M359" s="44"/>
      <c r="N359" s="44"/>
      <c r="O359" s="35"/>
    </row>
    <row r="360" spans="12:15" ht="12.75">
      <c r="L360" s="44"/>
      <c r="M360" s="44"/>
      <c r="N360" s="44"/>
      <c r="O360" s="35"/>
    </row>
    <row r="361" spans="12:15" ht="12.75">
      <c r="L361" s="44"/>
      <c r="M361" s="44"/>
      <c r="N361" s="44"/>
      <c r="O361" s="35"/>
    </row>
    <row r="362" spans="12:15" ht="12.75">
      <c r="L362" s="44"/>
      <c r="M362" s="44"/>
      <c r="N362" s="44"/>
      <c r="O362" s="35"/>
    </row>
    <row r="363" spans="12:15" ht="12.75">
      <c r="L363" s="44"/>
      <c r="M363" s="44"/>
      <c r="N363" s="44"/>
      <c r="O363" s="35"/>
    </row>
    <row r="364" spans="12:15" ht="12.75">
      <c r="L364" s="44"/>
      <c r="M364" s="44"/>
      <c r="N364" s="44"/>
      <c r="O364" s="35"/>
    </row>
    <row r="365" spans="12:15" ht="12.75">
      <c r="L365" s="44"/>
      <c r="M365" s="44"/>
      <c r="N365" s="44"/>
      <c r="O365" s="35"/>
    </row>
    <row r="366" spans="12:15" ht="12.75">
      <c r="L366" s="44"/>
      <c r="M366" s="44"/>
      <c r="N366" s="44"/>
      <c r="O366" s="35"/>
    </row>
    <row r="367" spans="12:15" ht="12.75">
      <c r="L367" s="44"/>
      <c r="M367" s="44"/>
      <c r="N367" s="44"/>
      <c r="O367" s="35"/>
    </row>
    <row r="368" spans="12:15" ht="12.75">
      <c r="L368" s="44"/>
      <c r="M368" s="44"/>
      <c r="N368" s="44"/>
      <c r="O368" s="35"/>
    </row>
    <row r="369" spans="12:15" ht="12.75">
      <c r="L369" s="44"/>
      <c r="M369" s="44"/>
      <c r="N369" s="44"/>
      <c r="O369" s="35"/>
    </row>
    <row r="370" spans="12:15" ht="12.75">
      <c r="L370" s="44"/>
      <c r="M370" s="44"/>
      <c r="N370" s="44"/>
      <c r="O370" s="35"/>
    </row>
    <row r="371" spans="12:15" ht="12.75">
      <c r="L371" s="44"/>
      <c r="M371" s="44"/>
      <c r="N371" s="44"/>
      <c r="O371" s="35"/>
    </row>
    <row r="372" spans="12:15" ht="12.75">
      <c r="L372" s="44"/>
      <c r="M372" s="44"/>
      <c r="N372" s="44"/>
      <c r="O372" s="35"/>
    </row>
    <row r="373" spans="12:15" ht="12.75">
      <c r="L373" s="44"/>
      <c r="M373" s="44"/>
      <c r="N373" s="44"/>
      <c r="O373" s="35"/>
    </row>
    <row r="374" spans="12:15" ht="12.75">
      <c r="L374" s="44"/>
      <c r="M374" s="44"/>
      <c r="N374" s="44"/>
      <c r="O374" s="35"/>
    </row>
    <row r="375" spans="12:15" ht="12.75">
      <c r="L375" s="44"/>
      <c r="M375" s="44"/>
      <c r="N375" s="44"/>
      <c r="O375" s="35"/>
    </row>
    <row r="376" spans="12:15" ht="12.75">
      <c r="L376" s="44"/>
      <c r="M376" s="44"/>
      <c r="N376" s="44"/>
      <c r="O376" s="35"/>
    </row>
    <row r="377" spans="12:15" ht="12.75">
      <c r="L377" s="44"/>
      <c r="M377" s="44"/>
      <c r="N377" s="44"/>
      <c r="O377" s="35"/>
    </row>
    <row r="378" spans="12:15" ht="12.75">
      <c r="L378" s="44"/>
      <c r="M378" s="44"/>
      <c r="N378" s="44"/>
      <c r="O378" s="35"/>
    </row>
    <row r="379" spans="12:15" ht="12.75">
      <c r="L379" s="44"/>
      <c r="M379" s="44"/>
      <c r="N379" s="44"/>
      <c r="O379" s="35"/>
    </row>
    <row r="380" spans="12:15" ht="12.75">
      <c r="L380" s="44"/>
      <c r="M380" s="44"/>
      <c r="N380" s="44"/>
      <c r="O380" s="35"/>
    </row>
    <row r="381" spans="12:15" ht="12.75">
      <c r="L381" s="44"/>
      <c r="M381" s="44"/>
      <c r="N381" s="44"/>
      <c r="O381" s="35"/>
    </row>
    <row r="382" spans="12:15" ht="12.75">
      <c r="L382" s="44"/>
      <c r="M382" s="44"/>
      <c r="N382" s="44"/>
      <c r="O382" s="35"/>
    </row>
    <row r="383" spans="12:15" ht="12.75">
      <c r="L383" s="44"/>
      <c r="M383" s="44"/>
      <c r="N383" s="44"/>
      <c r="O383" s="35"/>
    </row>
    <row r="384" spans="12:15" ht="12.75">
      <c r="L384" s="44"/>
      <c r="M384" s="44"/>
      <c r="N384" s="44"/>
      <c r="O384" s="35"/>
    </row>
    <row r="385" spans="12:15" ht="12.75">
      <c r="L385" s="44"/>
      <c r="M385" s="44"/>
      <c r="N385" s="44"/>
      <c r="O385" s="35"/>
    </row>
    <row r="386" spans="12:15" ht="12.75">
      <c r="L386" s="44"/>
      <c r="M386" s="44"/>
      <c r="N386" s="44"/>
      <c r="O386" s="35"/>
    </row>
    <row r="387" spans="12:15" ht="12.75">
      <c r="L387" s="44"/>
      <c r="M387" s="44"/>
      <c r="N387" s="44"/>
      <c r="O387" s="35"/>
    </row>
    <row r="388" spans="12:15" ht="12.75">
      <c r="L388" s="44"/>
      <c r="M388" s="44"/>
      <c r="N388" s="44"/>
      <c r="O388" s="35"/>
    </row>
    <row r="389" spans="12:15" ht="12.75">
      <c r="L389" s="44"/>
      <c r="M389" s="44"/>
      <c r="N389" s="44"/>
      <c r="O389" s="35"/>
    </row>
    <row r="390" spans="12:15" ht="12.75">
      <c r="L390" s="44"/>
      <c r="M390" s="44"/>
      <c r="N390" s="44"/>
      <c r="O390" s="35"/>
    </row>
    <row r="391" spans="12:15" ht="12.75">
      <c r="L391" s="44"/>
      <c r="M391" s="44"/>
      <c r="N391" s="44"/>
      <c r="O391" s="35"/>
    </row>
    <row r="392" spans="12:15" ht="12.75">
      <c r="L392" s="44"/>
      <c r="M392" s="44"/>
      <c r="N392" s="44"/>
      <c r="O392" s="35"/>
    </row>
    <row r="393" spans="12:15" ht="12.75">
      <c r="L393" s="44"/>
      <c r="M393" s="44"/>
      <c r="N393" s="44"/>
      <c r="O393" s="35"/>
    </row>
    <row r="394" spans="12:15" ht="12.75">
      <c r="L394" s="44"/>
      <c r="M394" s="44"/>
      <c r="N394" s="44"/>
      <c r="O394" s="35"/>
    </row>
    <row r="395" spans="12:15" ht="12.75">
      <c r="L395" s="44"/>
      <c r="M395" s="44"/>
      <c r="N395" s="44"/>
      <c r="O395" s="35"/>
    </row>
    <row r="396" spans="12:15" ht="12.75">
      <c r="L396" s="44"/>
      <c r="M396" s="44"/>
      <c r="N396" s="44"/>
      <c r="O396" s="35"/>
    </row>
    <row r="397" spans="12:15" ht="12.75">
      <c r="L397" s="44"/>
      <c r="M397" s="44"/>
      <c r="N397" s="44"/>
      <c r="O397" s="35"/>
    </row>
    <row r="398" spans="12:15" ht="12.75">
      <c r="L398" s="44"/>
      <c r="M398" s="44"/>
      <c r="N398" s="44"/>
      <c r="O398" s="35"/>
    </row>
    <row r="399" spans="12:15" ht="12.75">
      <c r="L399" s="44"/>
      <c r="M399" s="44"/>
      <c r="N399" s="44"/>
      <c r="O399" s="35"/>
    </row>
    <row r="400" spans="12:15" ht="12.75">
      <c r="L400" s="44"/>
      <c r="M400" s="44"/>
      <c r="N400" s="44"/>
      <c r="O400" s="35"/>
    </row>
    <row r="401" spans="12:15" ht="12.75">
      <c r="L401" s="44"/>
      <c r="M401" s="44"/>
      <c r="N401" s="44"/>
      <c r="O401" s="35"/>
    </row>
    <row r="402" spans="12:15" ht="12.75">
      <c r="L402" s="44"/>
      <c r="M402" s="44"/>
      <c r="N402" s="44"/>
      <c r="O402" s="35"/>
    </row>
    <row r="403" spans="12:15" ht="12.75">
      <c r="L403" s="44"/>
      <c r="M403" s="44"/>
      <c r="N403" s="44"/>
      <c r="O403" s="35"/>
    </row>
    <row r="404" spans="12:15" ht="12.75">
      <c r="L404" s="44"/>
      <c r="M404" s="44"/>
      <c r="N404" s="44"/>
      <c r="O404" s="35"/>
    </row>
    <row r="405" spans="12:15" ht="12.75">
      <c r="L405" s="44"/>
      <c r="M405" s="44"/>
      <c r="N405" s="44"/>
      <c r="O405" s="35"/>
    </row>
    <row r="406" spans="12:15" ht="12.75">
      <c r="L406" s="44"/>
      <c r="M406" s="44"/>
      <c r="N406" s="44"/>
      <c r="O406" s="35"/>
    </row>
    <row r="407" spans="12:15" ht="12.75">
      <c r="L407" s="44"/>
      <c r="M407" s="44"/>
      <c r="N407" s="44"/>
      <c r="O407" s="35"/>
    </row>
    <row r="408" spans="12:15" ht="12.75">
      <c r="L408" s="44"/>
      <c r="M408" s="44"/>
      <c r="N408" s="44"/>
      <c r="O408" s="35"/>
    </row>
    <row r="409" spans="12:15" ht="12.75">
      <c r="L409" s="44"/>
      <c r="M409" s="44"/>
      <c r="N409" s="44"/>
      <c r="O409" s="35"/>
    </row>
    <row r="410" spans="12:15" ht="12.75">
      <c r="L410" s="44"/>
      <c r="M410" s="44"/>
      <c r="N410" s="44"/>
      <c r="O410" s="35"/>
    </row>
    <row r="411" spans="12:15" ht="12.75">
      <c r="L411" s="44"/>
      <c r="M411" s="44"/>
      <c r="N411" s="44"/>
      <c r="O411" s="35"/>
    </row>
    <row r="412" spans="12:15" ht="12.75">
      <c r="L412" s="44"/>
      <c r="M412" s="44"/>
      <c r="N412" s="44"/>
      <c r="O412" s="35"/>
    </row>
    <row r="413" spans="12:15" ht="12.75">
      <c r="L413" s="44"/>
      <c r="M413" s="44"/>
      <c r="N413" s="44"/>
      <c r="O413" s="35"/>
    </row>
    <row r="414" spans="12:15" ht="12.75">
      <c r="L414" s="44"/>
      <c r="M414" s="44"/>
      <c r="N414" s="44"/>
      <c r="O414" s="35"/>
    </row>
    <row r="415" spans="12:15" ht="12.75">
      <c r="L415" s="44"/>
      <c r="M415" s="44"/>
      <c r="N415" s="44"/>
      <c r="O415" s="35"/>
    </row>
    <row r="416" spans="12:15" ht="12.75">
      <c r="L416" s="44"/>
      <c r="M416" s="44"/>
      <c r="N416" s="44"/>
      <c r="O416" s="35"/>
    </row>
    <row r="417" spans="12:15" ht="12.75">
      <c r="L417" s="44"/>
      <c r="M417" s="44"/>
      <c r="N417" s="44"/>
      <c r="O417" s="35"/>
    </row>
    <row r="418" spans="12:15" ht="12.75">
      <c r="L418" s="44"/>
      <c r="M418" s="44"/>
      <c r="N418" s="44"/>
      <c r="O418" s="35"/>
    </row>
    <row r="419" spans="12:15" ht="12.75">
      <c r="L419" s="44"/>
      <c r="M419" s="44"/>
      <c r="N419" s="44"/>
      <c r="O419" s="35"/>
    </row>
    <row r="420" spans="12:15" ht="12.75">
      <c r="L420" s="44"/>
      <c r="M420" s="44"/>
      <c r="N420" s="44"/>
      <c r="O420" s="35"/>
    </row>
    <row r="421" spans="12:15" ht="12.75">
      <c r="L421" s="44"/>
      <c r="M421" s="44"/>
      <c r="N421" s="44"/>
      <c r="O421" s="35"/>
    </row>
    <row r="422" spans="12:15" ht="12.75">
      <c r="L422" s="44"/>
      <c r="M422" s="44"/>
      <c r="N422" s="44"/>
      <c r="O422" s="35"/>
    </row>
    <row r="423" spans="12:15" ht="12.75">
      <c r="L423" s="44"/>
      <c r="M423" s="44"/>
      <c r="N423" s="44"/>
      <c r="O423" s="35"/>
    </row>
    <row r="424" spans="12:15" ht="12.75">
      <c r="L424" s="44"/>
      <c r="M424" s="44"/>
      <c r="N424" s="44"/>
      <c r="O424" s="35"/>
    </row>
    <row r="425" spans="12:15" ht="12.75">
      <c r="L425" s="44"/>
      <c r="M425" s="44"/>
      <c r="N425" s="44"/>
      <c r="O425" s="35"/>
    </row>
    <row r="426" spans="12:15" ht="12.75">
      <c r="L426" s="44"/>
      <c r="M426" s="44"/>
      <c r="N426" s="44"/>
      <c r="O426" s="35"/>
    </row>
    <row r="427" spans="12:15" ht="12.75">
      <c r="L427" s="44"/>
      <c r="M427" s="44"/>
      <c r="N427" s="44"/>
      <c r="O427" s="35"/>
    </row>
    <row r="428" spans="12:15" ht="12.75">
      <c r="L428" s="44"/>
      <c r="M428" s="44"/>
      <c r="N428" s="44"/>
      <c r="O428" s="35"/>
    </row>
    <row r="429" spans="12:15" ht="12.75">
      <c r="L429" s="44"/>
      <c r="M429" s="44"/>
      <c r="N429" s="44"/>
      <c r="O429" s="35"/>
    </row>
    <row r="430" spans="12:15" ht="12.75">
      <c r="L430" s="44"/>
      <c r="M430" s="44"/>
      <c r="N430" s="44"/>
      <c r="O430" s="35"/>
    </row>
    <row r="431" spans="12:15" ht="12.75">
      <c r="L431" s="44"/>
      <c r="M431" s="44"/>
      <c r="N431" s="44"/>
      <c r="O431" s="35"/>
    </row>
    <row r="432" spans="12:15" ht="12.75">
      <c r="L432" s="44"/>
      <c r="M432" s="44"/>
      <c r="N432" s="44"/>
      <c r="O432" s="35"/>
    </row>
    <row r="433" spans="12:15" ht="12.75">
      <c r="L433" s="44"/>
      <c r="M433" s="44"/>
      <c r="N433" s="44"/>
      <c r="O433" s="35"/>
    </row>
    <row r="434" spans="12:15" ht="12.75">
      <c r="L434" s="44"/>
      <c r="M434" s="44"/>
      <c r="N434" s="44"/>
      <c r="O434" s="35"/>
    </row>
    <row r="435" spans="12:15" ht="12.75">
      <c r="L435" s="44"/>
      <c r="M435" s="44"/>
      <c r="N435" s="44"/>
      <c r="O435" s="35"/>
    </row>
    <row r="436" spans="12:15" ht="12.75">
      <c r="L436" s="44"/>
      <c r="M436" s="44"/>
      <c r="N436" s="44"/>
      <c r="O436" s="35"/>
    </row>
    <row r="437" spans="12:15" ht="12.75">
      <c r="L437" s="44"/>
      <c r="M437" s="44"/>
      <c r="N437" s="44"/>
      <c r="O437" s="35"/>
    </row>
    <row r="438" spans="12:15" ht="12.75">
      <c r="L438" s="44"/>
      <c r="M438" s="44"/>
      <c r="N438" s="44"/>
      <c r="O438" s="35"/>
    </row>
    <row r="439" spans="12:15" ht="12.75">
      <c r="L439" s="44"/>
      <c r="M439" s="44"/>
      <c r="N439" s="44"/>
      <c r="O439" s="35"/>
    </row>
    <row r="440" spans="12:15" ht="12.75">
      <c r="L440" s="44"/>
      <c r="M440" s="44"/>
      <c r="N440" s="44"/>
      <c r="O440" s="35"/>
    </row>
    <row r="441" spans="12:15" ht="12.75">
      <c r="L441" s="44"/>
      <c r="M441" s="44"/>
      <c r="N441" s="44"/>
      <c r="O441" s="35"/>
    </row>
    <row r="442" spans="12:15" ht="12.75">
      <c r="L442" s="44"/>
      <c r="M442" s="44"/>
      <c r="N442" s="44"/>
      <c r="O442" s="35"/>
    </row>
    <row r="443" spans="12:15" ht="12.75">
      <c r="L443" s="44"/>
      <c r="M443" s="44"/>
      <c r="N443" s="44"/>
      <c r="O443" s="35"/>
    </row>
    <row r="444" spans="12:15" ht="12.75">
      <c r="L444" s="44"/>
      <c r="M444" s="44"/>
      <c r="N444" s="44"/>
      <c r="O444" s="35"/>
    </row>
    <row r="445" spans="12:15" ht="12.75">
      <c r="L445" s="44"/>
      <c r="M445" s="44"/>
      <c r="N445" s="44"/>
      <c r="O445" s="35"/>
    </row>
    <row r="446" spans="12:15" ht="12.75">
      <c r="L446" s="44"/>
      <c r="M446" s="44"/>
      <c r="N446" s="44"/>
      <c r="O446" s="35"/>
    </row>
    <row r="447" spans="12:15" ht="12.75">
      <c r="L447" s="44"/>
      <c r="M447" s="44"/>
      <c r="N447" s="44"/>
      <c r="O447" s="35"/>
    </row>
    <row r="448" spans="12:15" ht="12.75">
      <c r="L448" s="44"/>
      <c r="M448" s="44"/>
      <c r="N448" s="44"/>
      <c r="O448" s="35"/>
    </row>
    <row r="449" spans="12:15" ht="12.75">
      <c r="L449" s="44"/>
      <c r="M449" s="44"/>
      <c r="N449" s="44"/>
      <c r="O449" s="35"/>
    </row>
    <row r="450" spans="12:15" ht="12.75">
      <c r="L450" s="44"/>
      <c r="M450" s="44"/>
      <c r="N450" s="44"/>
      <c r="O450" s="35"/>
    </row>
    <row r="451" spans="12:15" ht="12.75">
      <c r="L451" s="44"/>
      <c r="M451" s="44"/>
      <c r="N451" s="44"/>
      <c r="O451" s="35"/>
    </row>
    <row r="452" spans="12:15" ht="12.75">
      <c r="L452" s="44"/>
      <c r="M452" s="44"/>
      <c r="N452" s="44"/>
      <c r="O452" s="35"/>
    </row>
    <row r="453" spans="12:15" ht="12.75">
      <c r="L453" s="44"/>
      <c r="M453" s="44"/>
      <c r="N453" s="44"/>
      <c r="O453" s="35"/>
    </row>
    <row r="454" spans="12:15" ht="12.75">
      <c r="L454" s="44"/>
      <c r="M454" s="44"/>
      <c r="N454" s="44"/>
      <c r="O454" s="35"/>
    </row>
    <row r="455" spans="12:15" ht="12.75">
      <c r="L455" s="44"/>
      <c r="M455" s="44"/>
      <c r="N455" s="44"/>
      <c r="O455" s="35"/>
    </row>
    <row r="456" spans="12:15" ht="12.75">
      <c r="L456" s="44"/>
      <c r="M456" s="44"/>
      <c r="N456" s="44"/>
      <c r="O456" s="35"/>
    </row>
    <row r="457" spans="12:15" ht="12.75">
      <c r="L457" s="44"/>
      <c r="M457" s="44"/>
      <c r="N457" s="44"/>
      <c r="O457" s="35"/>
    </row>
    <row r="458" spans="12:15" ht="12.75">
      <c r="L458" s="44"/>
      <c r="M458" s="44"/>
      <c r="N458" s="44"/>
      <c r="O458" s="35"/>
    </row>
    <row r="459" spans="12:15" ht="12.75">
      <c r="L459" s="44"/>
      <c r="M459" s="44"/>
      <c r="N459" s="44"/>
      <c r="O459" s="35"/>
    </row>
    <row r="460" spans="12:15" ht="12.75">
      <c r="L460" s="44"/>
      <c r="M460" s="44"/>
      <c r="N460" s="44"/>
      <c r="O460" s="35"/>
    </row>
    <row r="461" spans="12:15" ht="12.75">
      <c r="L461" s="44"/>
      <c r="M461" s="44"/>
      <c r="N461" s="44"/>
      <c r="O461" s="35"/>
    </row>
    <row r="462" spans="12:15" ht="12.75">
      <c r="L462" s="44"/>
      <c r="M462" s="44"/>
      <c r="N462" s="44"/>
      <c r="O462" s="35"/>
    </row>
    <row r="463" spans="12:15" ht="12.75">
      <c r="L463" s="44"/>
      <c r="M463" s="44"/>
      <c r="N463" s="44"/>
      <c r="O463" s="35"/>
    </row>
    <row r="464" spans="12:15" ht="12.75">
      <c r="L464" s="44"/>
      <c r="M464" s="44"/>
      <c r="N464" s="44"/>
      <c r="O464" s="35"/>
    </row>
    <row r="465" spans="12:15" ht="12.75">
      <c r="L465" s="44"/>
      <c r="M465" s="44"/>
      <c r="N465" s="44"/>
      <c r="O465" s="35"/>
    </row>
    <row r="466" spans="12:15" ht="12.75">
      <c r="L466" s="44"/>
      <c r="M466" s="44"/>
      <c r="N466" s="44"/>
      <c r="O466" s="35"/>
    </row>
    <row r="467" spans="12:15" ht="12.75">
      <c r="L467" s="44"/>
      <c r="M467" s="44"/>
      <c r="N467" s="44"/>
      <c r="O467" s="35"/>
    </row>
    <row r="468" spans="12:15" ht="12.75">
      <c r="L468" s="44"/>
      <c r="M468" s="44"/>
      <c r="N468" s="44"/>
      <c r="O468" s="35"/>
    </row>
    <row r="469" spans="12:15" ht="12.75">
      <c r="L469" s="44"/>
      <c r="M469" s="44"/>
      <c r="N469" s="44"/>
      <c r="O469" s="35"/>
    </row>
    <row r="470" spans="12:15" ht="12.75">
      <c r="L470" s="44"/>
      <c r="M470" s="44"/>
      <c r="N470" s="44"/>
      <c r="O470" s="35"/>
    </row>
    <row r="471" spans="12:15" ht="12.75">
      <c r="L471" s="44"/>
      <c r="M471" s="44"/>
      <c r="N471" s="44"/>
      <c r="O471" s="35"/>
    </row>
    <row r="472" spans="12:15" ht="12.75">
      <c r="L472" s="44"/>
      <c r="M472" s="44"/>
      <c r="N472" s="44"/>
      <c r="O472" s="35"/>
    </row>
    <row r="473" spans="12:15" ht="12.75">
      <c r="L473" s="44"/>
      <c r="M473" s="44"/>
      <c r="N473" s="44"/>
      <c r="O473" s="35"/>
    </row>
    <row r="474" spans="12:15" ht="12.75">
      <c r="L474" s="44"/>
      <c r="M474" s="44"/>
      <c r="N474" s="44"/>
      <c r="O474" s="35"/>
    </row>
    <row r="475" spans="12:15" ht="12.75">
      <c r="L475" s="44"/>
      <c r="M475" s="44"/>
      <c r="N475" s="44"/>
      <c r="O475" s="35"/>
    </row>
    <row r="476" spans="12:15" ht="12.75">
      <c r="L476" s="44"/>
      <c r="M476" s="44"/>
      <c r="N476" s="44"/>
      <c r="O476" s="35"/>
    </row>
    <row r="477" spans="12:15" ht="12.75">
      <c r="L477" s="44"/>
      <c r="M477" s="44"/>
      <c r="N477" s="44"/>
      <c r="O477" s="35"/>
    </row>
    <row r="478" spans="12:15" ht="12.75">
      <c r="L478" s="44"/>
      <c r="M478" s="44"/>
      <c r="N478" s="44"/>
      <c r="O478" s="35"/>
    </row>
    <row r="479" spans="12:15" ht="12.75">
      <c r="L479" s="44"/>
      <c r="M479" s="44"/>
      <c r="N479" s="44"/>
      <c r="O479" s="35"/>
    </row>
    <row r="480" spans="12:15" ht="12.75">
      <c r="L480" s="44"/>
      <c r="M480" s="44"/>
      <c r="N480" s="44"/>
      <c r="O480" s="35"/>
    </row>
    <row r="481" spans="12:15" ht="12.75">
      <c r="L481" s="44"/>
      <c r="M481" s="44"/>
      <c r="N481" s="44"/>
      <c r="O481" s="35"/>
    </row>
    <row r="482" spans="12:15" ht="12.75">
      <c r="L482" s="44"/>
      <c r="M482" s="44"/>
      <c r="N482" s="44"/>
      <c r="O482" s="35"/>
    </row>
    <row r="483" spans="12:15" ht="12.75">
      <c r="L483" s="44"/>
      <c r="M483" s="44"/>
      <c r="N483" s="44"/>
      <c r="O483" s="35"/>
    </row>
    <row r="484" spans="12:15" ht="12.75">
      <c r="L484" s="44"/>
      <c r="M484" s="44"/>
      <c r="N484" s="44"/>
      <c r="O484" s="35"/>
    </row>
    <row r="485" spans="12:15" ht="12.75">
      <c r="L485" s="44"/>
      <c r="M485" s="44"/>
      <c r="N485" s="44"/>
      <c r="O485" s="35"/>
    </row>
    <row r="486" spans="12:15" ht="12.75">
      <c r="L486" s="44"/>
      <c r="M486" s="44"/>
      <c r="N486" s="44"/>
      <c r="O486" s="35"/>
    </row>
    <row r="487" spans="12:15" ht="12.75">
      <c r="L487" s="44"/>
      <c r="M487" s="44"/>
      <c r="N487" s="44"/>
      <c r="O487" s="35"/>
    </row>
    <row r="488" spans="12:15" ht="12.75">
      <c r="L488" s="44"/>
      <c r="M488" s="44"/>
      <c r="N488" s="44"/>
      <c r="O488" s="35"/>
    </row>
    <row r="489" spans="12:15" ht="12.75">
      <c r="L489" s="44"/>
      <c r="M489" s="44"/>
      <c r="N489" s="44"/>
      <c r="O489" s="35"/>
    </row>
    <row r="490" spans="12:15" ht="12.75">
      <c r="L490" s="44"/>
      <c r="M490" s="44"/>
      <c r="N490" s="44"/>
      <c r="O490" s="35"/>
    </row>
    <row r="491" spans="12:15" ht="12.75">
      <c r="L491" s="44"/>
      <c r="M491" s="44"/>
      <c r="N491" s="44"/>
      <c r="O491" s="35"/>
    </row>
    <row r="492" spans="12:15" ht="12.75">
      <c r="L492" s="44"/>
      <c r="M492" s="44"/>
      <c r="N492" s="44"/>
      <c r="O492" s="35"/>
    </row>
  </sheetData>
  <sheetProtection/>
  <mergeCells count="10">
    <mergeCell ref="I5:K5"/>
    <mergeCell ref="B21:D21"/>
    <mergeCell ref="J21:L21"/>
    <mergeCell ref="B1:L1"/>
    <mergeCell ref="B2:L2"/>
    <mergeCell ref="B4:B7"/>
    <mergeCell ref="C4:E5"/>
    <mergeCell ref="F4:H5"/>
    <mergeCell ref="I4:K4"/>
    <mergeCell ref="L4:L7"/>
  </mergeCells>
  <printOptions/>
  <pageMargins left="0.7086614173228347" right="0.7086614173228347" top="0.7480314960629921" bottom="0.25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وزارة السياحة و الاثار</dc:creator>
  <cp:keywords/>
  <dc:description/>
  <cp:lastModifiedBy>badeea skarneh</cp:lastModifiedBy>
  <cp:lastPrinted>2019-01-14T09:47:16Z</cp:lastPrinted>
  <dcterms:created xsi:type="dcterms:W3CDTF">2003-07-07T10:02:20Z</dcterms:created>
  <dcterms:modified xsi:type="dcterms:W3CDTF">2019-02-06T08:04:55Z</dcterms:modified>
  <cp:category/>
  <cp:version/>
  <cp:contentType/>
  <cp:contentStatus/>
</cp:coreProperties>
</file>