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165" windowWidth="11100" windowHeight="9660"/>
  </bookViews>
  <sheets>
    <sheet name="al halabat " sheetId="1" r:id="rId1"/>
    <sheet name="Sheet2" sheetId="2" r:id="rId2"/>
    <sheet name="Sheet3" sheetId="3" r:id="rId3"/>
  </sheets>
  <definedNames>
    <definedName name="_xlnm.Print_Area" localSheetId="0">'al halabat '!$A$1:$M$22</definedName>
  </definedNames>
  <calcPr calcId="145621"/>
</workbook>
</file>

<file path=xl/calcChain.xml><?xml version="1.0" encoding="utf-8"?>
<calcChain xmlns="http://schemas.openxmlformats.org/spreadsheetml/2006/main">
  <c r="C20" i="1" l="1"/>
  <c r="H20" i="1" l="1"/>
  <c r="E20" i="1"/>
  <c r="D20" i="1"/>
  <c r="F20" i="1"/>
  <c r="G20" i="1"/>
  <c r="I20" i="1" l="1"/>
  <c r="J20" i="1"/>
  <c r="K20" i="1" l="1"/>
</calcChain>
</file>

<file path=xl/sharedStrings.xml><?xml version="1.0" encoding="utf-8"?>
<sst xmlns="http://schemas.openxmlformats.org/spreadsheetml/2006/main" count="53" uniqueCount="40">
  <si>
    <t>الشهر</t>
  </si>
  <si>
    <t xml:space="preserve"> التغير النسبي</t>
  </si>
  <si>
    <t>Month</t>
  </si>
  <si>
    <t>أجنبي</t>
  </si>
  <si>
    <t>أردني</t>
  </si>
  <si>
    <t>المجموع</t>
  </si>
  <si>
    <t>Foreign</t>
  </si>
  <si>
    <t>Jordanian</t>
  </si>
  <si>
    <t>Total</t>
  </si>
  <si>
    <t xml:space="preserve">المجموع </t>
  </si>
  <si>
    <t>المصدر : وزارة السياحة و الاثار</t>
  </si>
  <si>
    <t>Source : Ministry of Tourism &amp; Antiquities</t>
  </si>
  <si>
    <t>جدول 25.5 عدد زوار قصر الحلابات الشهري حسب الجنسية 2018-2019*</t>
  </si>
  <si>
    <t>Table 5.25 Monthly Number of Visitors to AL-Hlabat Castel by Nationality 2018-2019*</t>
  </si>
  <si>
    <t>2019*</t>
  </si>
  <si>
    <t>Relative Change 19/18</t>
  </si>
  <si>
    <t>كانون ثاني</t>
  </si>
  <si>
    <t>January</t>
  </si>
  <si>
    <t>شباط</t>
  </si>
  <si>
    <t>February</t>
  </si>
  <si>
    <t>اذار</t>
  </si>
  <si>
    <t>March</t>
  </si>
  <si>
    <t>نيسان</t>
  </si>
  <si>
    <t>April</t>
  </si>
  <si>
    <t xml:space="preserve">ايار </t>
  </si>
  <si>
    <t>May</t>
  </si>
  <si>
    <t>حزيران</t>
  </si>
  <si>
    <t>June</t>
  </si>
  <si>
    <t>تموز</t>
  </si>
  <si>
    <t>July</t>
  </si>
  <si>
    <t>اب</t>
  </si>
  <si>
    <t>August</t>
  </si>
  <si>
    <t>ايلول</t>
  </si>
  <si>
    <t>September</t>
  </si>
  <si>
    <t>تشرين اول</t>
  </si>
  <si>
    <t>October</t>
  </si>
  <si>
    <t>تشرين ثاني</t>
  </si>
  <si>
    <t>November</t>
  </si>
  <si>
    <t>كانون اول</t>
  </si>
  <si>
    <t>December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</si>
</sst>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1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charset val="178"/>
      <scheme val="minor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i/>
      <sz val="9"/>
      <name val="Times New Roman"/>
      <family val="1"/>
    </font>
    <font>
      <sz val="10"/>
      <name val="MS Sans Serif"/>
      <family val="2"/>
      <charset val="17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13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7">
    <xf numFmtId="0" fontId="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</cellStyleXfs>
  <cellXfs count="59">
    <xf numFmtId="0" fontId="0" fillId="0" borderId="0" xfId="0"/>
    <xf numFmtId="0" fontId="3" fillId="2" borderId="0" xfId="0" applyFont="1" applyFill="1" applyAlignment="1"/>
    <xf numFmtId="0" fontId="3" fillId="2" borderId="0" xfId="0" applyFont="1" applyFill="1" applyBorder="1" applyAlignment="1">
      <alignment horizontal="center"/>
    </xf>
    <xf numFmtId="0" fontId="3" fillId="2" borderId="0" xfId="0" applyFont="1" applyFill="1"/>
    <xf numFmtId="0" fontId="3" fillId="2" borderId="0" xfId="0" applyFont="1" applyFill="1" applyAlignment="1">
      <alignment horizontal="left"/>
    </xf>
    <xf numFmtId="0" fontId="3" fillId="4" borderId="13" xfId="0" applyFont="1" applyFill="1" applyBorder="1" applyAlignment="1">
      <alignment horizontal="center"/>
    </xf>
    <xf numFmtId="0" fontId="3" fillId="4" borderId="14" xfId="0" applyFont="1" applyFill="1" applyBorder="1" applyAlignment="1">
      <alignment horizontal="center"/>
    </xf>
    <xf numFmtId="0" fontId="3" fillId="4" borderId="15" xfId="0" applyFont="1" applyFill="1" applyBorder="1" applyAlignment="1">
      <alignment horizontal="center"/>
    </xf>
    <xf numFmtId="0" fontId="6" fillId="2" borderId="1" xfId="0" applyFont="1" applyFill="1" applyBorder="1" applyAlignment="1"/>
    <xf numFmtId="164" fontId="7" fillId="2" borderId="5" xfId="0" applyNumberFormat="1" applyFont="1" applyFill="1" applyBorder="1" applyAlignment="1">
      <alignment horizontal="center"/>
    </xf>
    <xf numFmtId="164" fontId="7" fillId="2" borderId="6" xfId="0" applyNumberFormat="1" applyFont="1" applyFill="1" applyBorder="1" applyAlignment="1">
      <alignment horizontal="center"/>
    </xf>
    <xf numFmtId="164" fontId="7" fillId="2" borderId="7" xfId="0" applyNumberFormat="1" applyFont="1" applyFill="1" applyBorder="1" applyAlignment="1">
      <alignment horizontal="center"/>
    </xf>
    <xf numFmtId="0" fontId="8" fillId="2" borderId="1" xfId="0" applyFont="1" applyFill="1" applyBorder="1" applyAlignment="1">
      <alignment horizontal="left"/>
    </xf>
    <xf numFmtId="0" fontId="6" fillId="2" borderId="8" xfId="0" applyFont="1" applyFill="1" applyBorder="1" applyAlignment="1"/>
    <xf numFmtId="164" fontId="7" fillId="2" borderId="16" xfId="0" applyNumberFormat="1" applyFont="1" applyFill="1" applyBorder="1" applyAlignment="1">
      <alignment horizontal="center"/>
    </xf>
    <xf numFmtId="164" fontId="7" fillId="2" borderId="17" xfId="0" applyNumberFormat="1" applyFont="1" applyFill="1" applyBorder="1" applyAlignment="1">
      <alignment horizontal="center"/>
    </xf>
    <xf numFmtId="164" fontId="7" fillId="2" borderId="18" xfId="0" applyNumberFormat="1" applyFont="1" applyFill="1" applyBorder="1" applyAlignment="1">
      <alignment horizontal="center"/>
    </xf>
    <xf numFmtId="0" fontId="8" fillId="2" borderId="8" xfId="0" applyFont="1" applyFill="1" applyBorder="1" applyAlignment="1">
      <alignment horizontal="left"/>
    </xf>
    <xf numFmtId="0" fontId="2" fillId="5" borderId="19" xfId="0" applyFont="1" applyFill="1" applyBorder="1" applyAlignment="1">
      <alignment horizontal="right"/>
    </xf>
    <xf numFmtId="3" fontId="3" fillId="4" borderId="20" xfId="0" applyNumberFormat="1" applyFont="1" applyFill="1" applyBorder="1" applyAlignment="1">
      <alignment horizontal="center"/>
    </xf>
    <xf numFmtId="164" fontId="3" fillId="2" borderId="20" xfId="0" applyNumberFormat="1" applyFont="1" applyFill="1" applyBorder="1" applyAlignment="1">
      <alignment horizontal="center"/>
    </xf>
    <xf numFmtId="164" fontId="3" fillId="2" borderId="21" xfId="0" applyNumberFormat="1" applyFont="1" applyFill="1" applyBorder="1" applyAlignment="1">
      <alignment horizontal="center"/>
    </xf>
    <xf numFmtId="164" fontId="3" fillId="2" borderId="22" xfId="0" applyNumberFormat="1" applyFont="1" applyFill="1" applyBorder="1" applyAlignment="1">
      <alignment horizontal="center"/>
    </xf>
    <xf numFmtId="0" fontId="5" fillId="5" borderId="19" xfId="0" applyFont="1" applyFill="1" applyBorder="1" applyAlignment="1">
      <alignment horizontal="left"/>
    </xf>
    <xf numFmtId="0" fontId="9" fillId="5" borderId="0" xfId="0" applyFont="1" applyFill="1" applyBorder="1" applyAlignment="1">
      <alignment horizontal="right" readingOrder="2"/>
    </xf>
    <xf numFmtId="0" fontId="9" fillId="2" borderId="0" xfId="0" applyFont="1" applyFill="1" applyBorder="1" applyAlignment="1">
      <alignment horizontal="left"/>
    </xf>
    <xf numFmtId="0" fontId="2" fillId="2" borderId="0" xfId="1" applyFont="1" applyFill="1" applyAlignment="1">
      <alignment vertical="center"/>
    </xf>
    <xf numFmtId="3" fontId="7" fillId="2" borderId="23" xfId="0" applyNumberFormat="1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3" fillId="4" borderId="18" xfId="0" applyFont="1" applyFill="1" applyBorder="1" applyAlignment="1">
      <alignment horizontal="center"/>
    </xf>
    <xf numFmtId="0" fontId="3" fillId="4" borderId="17" xfId="0" applyFont="1" applyFill="1" applyBorder="1" applyAlignment="1">
      <alignment horizontal="center"/>
    </xf>
    <xf numFmtId="3" fontId="7" fillId="3" borderId="1" xfId="0" applyNumberFormat="1" applyFont="1" applyFill="1" applyBorder="1" applyAlignment="1"/>
    <xf numFmtId="3" fontId="7" fillId="2" borderId="0" xfId="5" applyNumberFormat="1" applyFont="1" applyFill="1" applyBorder="1" applyAlignment="1"/>
    <xf numFmtId="3" fontId="7" fillId="2" borderId="1" xfId="5" applyNumberFormat="1" applyFont="1" applyFill="1" applyBorder="1" applyAlignment="1"/>
    <xf numFmtId="3" fontId="7" fillId="3" borderId="8" xfId="0" applyNumberFormat="1" applyFont="1" applyFill="1" applyBorder="1" applyAlignment="1"/>
    <xf numFmtId="3" fontId="7" fillId="2" borderId="8" xfId="5" applyNumberFormat="1" applyFont="1" applyFill="1" applyBorder="1" applyAlignment="1"/>
    <xf numFmtId="0" fontId="2" fillId="2" borderId="0" xfId="0" applyFont="1" applyFill="1" applyAlignment="1">
      <alignment vertical="center" textRotation="90" readingOrder="1"/>
    </xf>
    <xf numFmtId="0" fontId="2" fillId="2" borderId="0" xfId="1" applyFont="1" applyFill="1" applyAlignment="1"/>
    <xf numFmtId="0" fontId="2" fillId="2" borderId="0" xfId="1" applyFont="1" applyFill="1" applyAlignment="1">
      <alignment horizontal="center" vertical="center"/>
    </xf>
    <xf numFmtId="0" fontId="2" fillId="2" borderId="24" xfId="1" applyFont="1" applyFill="1" applyBorder="1" applyAlignment="1">
      <alignment horizontal="center" vertical="center"/>
    </xf>
    <xf numFmtId="0" fontId="7" fillId="2" borderId="0" xfId="0" applyFont="1" applyFill="1" applyAlignment="1">
      <alignment horizontal="left"/>
    </xf>
    <xf numFmtId="0" fontId="4" fillId="4" borderId="1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4" fillId="4" borderId="12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3" fillId="4" borderId="16" xfId="0" applyFont="1" applyFill="1" applyBorder="1" applyAlignment="1">
      <alignment horizontal="center"/>
    </xf>
    <xf numFmtId="0" fontId="3" fillId="4" borderId="17" xfId="0" applyFont="1" applyFill="1" applyBorder="1" applyAlignment="1">
      <alignment horizontal="center"/>
    </xf>
    <xf numFmtId="0" fontId="3" fillId="4" borderId="18" xfId="0" applyFont="1" applyFill="1" applyBorder="1" applyAlignment="1">
      <alignment horizontal="center"/>
    </xf>
    <xf numFmtId="0" fontId="7" fillId="2" borderId="0" xfId="0" applyFont="1" applyFill="1" applyAlignment="1">
      <alignment horizontal="right"/>
    </xf>
  </cellXfs>
  <cellStyles count="7">
    <cellStyle name="Normal" xfId="0" builtinId="0"/>
    <cellStyle name="Normal 2" xfId="1"/>
    <cellStyle name="Normal 2 2" xfId="2"/>
    <cellStyle name="Normal 2 3" xfId="4"/>
    <cellStyle name="Normal 2 4" xfId="6"/>
    <cellStyle name="Normal 3" xfId="3"/>
    <cellStyle name="Normal 4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rightToLeft="1" tabSelected="1" topLeftCell="A16" workbookViewId="0">
      <selection activeCell="M29" sqref="M29"/>
    </sheetView>
  </sheetViews>
  <sheetFormatPr defaultColWidth="9" defaultRowHeight="12.75" x14ac:dyDescent="0.2"/>
  <cols>
    <col min="1" max="1" width="3.875" style="3" customWidth="1"/>
    <col min="2" max="8" width="9" style="4"/>
    <col min="9" max="11" width="9" style="3"/>
    <col min="12" max="13" width="9" style="4"/>
    <col min="14" max="16384" width="9" style="3"/>
  </cols>
  <sheetData>
    <row r="1" spans="1:19" s="1" customFormat="1" ht="22.5" customHeight="1" x14ac:dyDescent="0.2">
      <c r="A1" s="38"/>
      <c r="B1" s="40" t="s">
        <v>12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26"/>
    </row>
    <row r="2" spans="1:19" s="1" customFormat="1" ht="15.75" customHeight="1" x14ac:dyDescent="0.25">
      <c r="A2" s="38"/>
      <c r="B2" s="40" t="s">
        <v>13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39"/>
    </row>
    <row r="3" spans="1:19" s="1" customFormat="1" ht="13.5" customHeight="1" thickBot="1" x14ac:dyDescent="0.25">
      <c r="A3" s="38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26"/>
    </row>
    <row r="4" spans="1:19" s="2" customFormat="1" ht="15.75" x14ac:dyDescent="0.25">
      <c r="A4" s="38"/>
      <c r="B4" s="43" t="s">
        <v>0</v>
      </c>
      <c r="C4" s="46">
        <v>2018</v>
      </c>
      <c r="D4" s="47"/>
      <c r="E4" s="48"/>
      <c r="F4" s="46" t="s">
        <v>14</v>
      </c>
      <c r="G4" s="47"/>
      <c r="H4" s="48"/>
      <c r="I4" s="52" t="s">
        <v>1</v>
      </c>
      <c r="J4" s="53"/>
      <c r="K4" s="54"/>
      <c r="L4" s="43" t="s">
        <v>2</v>
      </c>
      <c r="S4" s="3"/>
    </row>
    <row r="5" spans="1:19" s="4" customFormat="1" ht="13.5" thickBot="1" x14ac:dyDescent="0.25">
      <c r="A5" s="38"/>
      <c r="B5" s="44"/>
      <c r="C5" s="49"/>
      <c r="D5" s="50"/>
      <c r="E5" s="51"/>
      <c r="F5" s="49"/>
      <c r="G5" s="50"/>
      <c r="H5" s="51"/>
      <c r="I5" s="55" t="s">
        <v>15</v>
      </c>
      <c r="J5" s="56"/>
      <c r="K5" s="57"/>
      <c r="L5" s="44"/>
    </row>
    <row r="6" spans="1:19" s="4" customFormat="1" ht="14.25" x14ac:dyDescent="0.2">
      <c r="A6" s="38"/>
      <c r="B6" s="44"/>
      <c r="C6" s="28" t="s">
        <v>3</v>
      </c>
      <c r="D6" s="29" t="s">
        <v>4</v>
      </c>
      <c r="E6" s="30" t="s">
        <v>5</v>
      </c>
      <c r="F6" s="28" t="s">
        <v>3</v>
      </c>
      <c r="G6" s="29" t="s">
        <v>4</v>
      </c>
      <c r="H6" s="30" t="s">
        <v>5</v>
      </c>
      <c r="I6" s="28" t="s">
        <v>3</v>
      </c>
      <c r="J6" s="29" t="s">
        <v>4</v>
      </c>
      <c r="K6" s="30" t="s">
        <v>5</v>
      </c>
      <c r="L6" s="44"/>
    </row>
    <row r="7" spans="1:19" ht="27.75" customHeight="1" thickBot="1" x14ac:dyDescent="0.25">
      <c r="A7" s="38"/>
      <c r="B7" s="45"/>
      <c r="C7" s="5" t="s">
        <v>6</v>
      </c>
      <c r="D7" s="6" t="s">
        <v>7</v>
      </c>
      <c r="E7" s="31" t="s">
        <v>8</v>
      </c>
      <c r="F7" s="5" t="s">
        <v>6</v>
      </c>
      <c r="G7" s="32" t="s">
        <v>7</v>
      </c>
      <c r="H7" s="7" t="s">
        <v>8</v>
      </c>
      <c r="I7" s="5" t="s">
        <v>6</v>
      </c>
      <c r="J7" s="6" t="s">
        <v>7</v>
      </c>
      <c r="K7" s="7" t="s">
        <v>8</v>
      </c>
      <c r="L7" s="45"/>
      <c r="M7" s="3"/>
    </row>
    <row r="8" spans="1:19" ht="24.75" customHeight="1" x14ac:dyDescent="0.25">
      <c r="A8" s="38"/>
      <c r="B8" s="8" t="s">
        <v>16</v>
      </c>
      <c r="C8" s="34">
        <v>344</v>
      </c>
      <c r="D8" s="35">
        <v>207</v>
      </c>
      <c r="E8" s="33">
        <v>551</v>
      </c>
      <c r="F8" s="34">
        <v>651</v>
      </c>
      <c r="G8" s="35">
        <v>14</v>
      </c>
      <c r="H8" s="27">
        <v>665</v>
      </c>
      <c r="I8" s="9">
        <v>0.89244186046511631</v>
      </c>
      <c r="J8" s="10">
        <v>-0.93236714975845414</v>
      </c>
      <c r="K8" s="11">
        <v>0.20689655172413793</v>
      </c>
      <c r="L8" s="12" t="s">
        <v>17</v>
      </c>
      <c r="M8" s="3"/>
    </row>
    <row r="9" spans="1:19" ht="24.75" customHeight="1" x14ac:dyDescent="0.25">
      <c r="A9" s="38"/>
      <c r="B9" s="13" t="s">
        <v>18</v>
      </c>
      <c r="C9" s="34">
        <v>324</v>
      </c>
      <c r="D9" s="37">
        <v>77</v>
      </c>
      <c r="E9" s="36">
        <v>401</v>
      </c>
      <c r="F9" s="34">
        <v>600</v>
      </c>
      <c r="G9" s="37">
        <v>100</v>
      </c>
      <c r="H9" s="27">
        <v>700</v>
      </c>
      <c r="I9" s="14">
        <v>0.85185185185185186</v>
      </c>
      <c r="J9" s="15">
        <v>0.29870129870129869</v>
      </c>
      <c r="K9" s="16">
        <v>0.74563591022443887</v>
      </c>
      <c r="L9" s="17" t="s">
        <v>19</v>
      </c>
      <c r="M9" s="3"/>
    </row>
    <row r="10" spans="1:19" ht="24.75" customHeight="1" x14ac:dyDescent="0.25">
      <c r="A10" s="38"/>
      <c r="B10" s="13" t="s">
        <v>20</v>
      </c>
      <c r="C10" s="34">
        <v>595</v>
      </c>
      <c r="D10" s="37">
        <v>126</v>
      </c>
      <c r="E10" s="36">
        <v>721</v>
      </c>
      <c r="F10" s="34">
        <v>1296</v>
      </c>
      <c r="G10" s="37">
        <v>238</v>
      </c>
      <c r="H10" s="27">
        <v>1534</v>
      </c>
      <c r="I10" s="14">
        <v>1.1781512605042017</v>
      </c>
      <c r="J10" s="15">
        <v>0.88888888888888884</v>
      </c>
      <c r="K10" s="16">
        <v>1.1276005547850207</v>
      </c>
      <c r="L10" s="17" t="s">
        <v>21</v>
      </c>
      <c r="M10" s="3"/>
    </row>
    <row r="11" spans="1:19" ht="24.75" customHeight="1" x14ac:dyDescent="0.25">
      <c r="A11" s="38"/>
      <c r="B11" s="13" t="s">
        <v>22</v>
      </c>
      <c r="C11" s="34">
        <v>830</v>
      </c>
      <c r="D11" s="37">
        <v>64</v>
      </c>
      <c r="E11" s="36">
        <v>894</v>
      </c>
      <c r="F11" s="34">
        <v>1719</v>
      </c>
      <c r="G11" s="37">
        <v>374</v>
      </c>
      <c r="H11" s="27">
        <v>2093</v>
      </c>
      <c r="I11" s="14">
        <v>1.0710843373493977</v>
      </c>
      <c r="J11" s="15">
        <v>4.84375</v>
      </c>
      <c r="K11" s="16">
        <v>1.3411633109619687</v>
      </c>
      <c r="L11" s="17" t="s">
        <v>23</v>
      </c>
      <c r="M11" s="3"/>
    </row>
    <row r="12" spans="1:19" ht="24.75" customHeight="1" x14ac:dyDescent="0.25">
      <c r="A12" s="38"/>
      <c r="B12" s="13" t="s">
        <v>24</v>
      </c>
      <c r="C12" s="34">
        <v>582</v>
      </c>
      <c r="D12" s="37">
        <v>16</v>
      </c>
      <c r="E12" s="36">
        <v>598</v>
      </c>
      <c r="F12" s="34">
        <v>1376</v>
      </c>
      <c r="G12" s="37">
        <v>175</v>
      </c>
      <c r="H12" s="27">
        <v>1551</v>
      </c>
      <c r="I12" s="14">
        <v>1.3642611683848798</v>
      </c>
      <c r="J12" s="15">
        <v>9.9375</v>
      </c>
      <c r="K12" s="16">
        <v>1.5936454849498327</v>
      </c>
      <c r="L12" s="17" t="s">
        <v>25</v>
      </c>
      <c r="M12" s="3"/>
    </row>
    <row r="13" spans="1:19" ht="24.75" customHeight="1" x14ac:dyDescent="0.25">
      <c r="A13" s="38"/>
      <c r="B13" s="13" t="s">
        <v>26</v>
      </c>
      <c r="C13" s="34">
        <v>679</v>
      </c>
      <c r="D13" s="37">
        <v>96</v>
      </c>
      <c r="E13" s="36">
        <v>775</v>
      </c>
      <c r="F13" s="34">
        <v>8909</v>
      </c>
      <c r="G13" s="37">
        <v>123</v>
      </c>
      <c r="H13" s="27">
        <v>9032</v>
      </c>
      <c r="I13" s="14">
        <v>12.120765832106038</v>
      </c>
      <c r="J13" s="15">
        <v>0.28125</v>
      </c>
      <c r="K13" s="16">
        <v>10.654193548387097</v>
      </c>
      <c r="L13" s="17" t="s">
        <v>27</v>
      </c>
      <c r="M13" s="3"/>
    </row>
    <row r="14" spans="1:19" ht="24.75" customHeight="1" x14ac:dyDescent="0.25">
      <c r="A14" s="38"/>
      <c r="B14" s="13" t="s">
        <v>28</v>
      </c>
      <c r="C14" s="34">
        <v>497</v>
      </c>
      <c r="D14" s="37">
        <v>28</v>
      </c>
      <c r="E14" s="36">
        <v>525</v>
      </c>
      <c r="F14" s="34">
        <v>803</v>
      </c>
      <c r="G14" s="37">
        <v>62</v>
      </c>
      <c r="H14" s="27">
        <v>865</v>
      </c>
      <c r="I14" s="14">
        <v>0.61569416498993967</v>
      </c>
      <c r="J14" s="15">
        <v>1.2142857142857142</v>
      </c>
      <c r="K14" s="16">
        <v>0.64761904761904765</v>
      </c>
      <c r="L14" s="17" t="s">
        <v>29</v>
      </c>
      <c r="M14" s="3"/>
    </row>
    <row r="15" spans="1:19" ht="24.75" customHeight="1" x14ac:dyDescent="0.25">
      <c r="A15" s="38"/>
      <c r="B15" s="13" t="s">
        <v>30</v>
      </c>
      <c r="C15" s="34">
        <v>516</v>
      </c>
      <c r="D15" s="37">
        <v>332</v>
      </c>
      <c r="E15" s="36">
        <v>848</v>
      </c>
      <c r="F15" s="34">
        <v>1803</v>
      </c>
      <c r="G15" s="37">
        <v>129</v>
      </c>
      <c r="H15" s="27">
        <v>1932</v>
      </c>
      <c r="I15" s="14">
        <v>2.4941860465116279</v>
      </c>
      <c r="J15" s="15">
        <v>-0.61144578313253017</v>
      </c>
      <c r="K15" s="16">
        <v>1.2783018867924529</v>
      </c>
      <c r="L15" s="17" t="s">
        <v>31</v>
      </c>
      <c r="M15" s="3"/>
    </row>
    <row r="16" spans="1:19" ht="24.75" customHeight="1" x14ac:dyDescent="0.25">
      <c r="A16" s="38"/>
      <c r="B16" s="13" t="s">
        <v>32</v>
      </c>
      <c r="C16" s="34">
        <v>718</v>
      </c>
      <c r="D16" s="37">
        <v>38</v>
      </c>
      <c r="E16" s="36">
        <v>756</v>
      </c>
      <c r="F16" s="34">
        <v>966</v>
      </c>
      <c r="G16" s="37">
        <v>180</v>
      </c>
      <c r="H16" s="27">
        <v>1146</v>
      </c>
      <c r="I16" s="14">
        <v>0.34540389972144847</v>
      </c>
      <c r="J16" s="15">
        <v>3.736842105263158</v>
      </c>
      <c r="K16" s="16">
        <v>0.51587301587301593</v>
      </c>
      <c r="L16" s="17" t="s">
        <v>33</v>
      </c>
      <c r="M16" s="3"/>
    </row>
    <row r="17" spans="1:13" ht="24.75" customHeight="1" x14ac:dyDescent="0.25">
      <c r="A17" s="38"/>
      <c r="B17" s="13" t="s">
        <v>34</v>
      </c>
      <c r="C17" s="34">
        <v>1059</v>
      </c>
      <c r="D17" s="37">
        <v>111</v>
      </c>
      <c r="E17" s="36">
        <v>1170</v>
      </c>
      <c r="F17" s="34">
        <v>1129</v>
      </c>
      <c r="G17" s="37">
        <v>150</v>
      </c>
      <c r="H17" s="27">
        <v>1279</v>
      </c>
      <c r="I17" s="14">
        <v>6.6100094428706332E-2</v>
      </c>
      <c r="J17" s="15">
        <v>0.35135135135135137</v>
      </c>
      <c r="K17" s="16">
        <v>9.3162393162393164E-2</v>
      </c>
      <c r="L17" s="17" t="s">
        <v>35</v>
      </c>
      <c r="M17" s="3"/>
    </row>
    <row r="18" spans="1:13" ht="24.75" customHeight="1" x14ac:dyDescent="0.25">
      <c r="A18" s="38"/>
      <c r="B18" s="13" t="s">
        <v>36</v>
      </c>
      <c r="C18" s="34">
        <v>608</v>
      </c>
      <c r="D18" s="37">
        <v>110</v>
      </c>
      <c r="E18" s="36">
        <v>718</v>
      </c>
      <c r="F18" s="34">
        <v>853</v>
      </c>
      <c r="G18" s="37">
        <v>76</v>
      </c>
      <c r="H18" s="27">
        <v>929</v>
      </c>
      <c r="I18" s="14">
        <v>0.40296052631578949</v>
      </c>
      <c r="J18" s="15">
        <v>-0.30909090909090908</v>
      </c>
      <c r="K18" s="16">
        <v>0.29387186629526463</v>
      </c>
      <c r="L18" s="17" t="s">
        <v>37</v>
      </c>
      <c r="M18" s="3"/>
    </row>
    <row r="19" spans="1:13" ht="24.75" customHeight="1" thickBot="1" x14ac:dyDescent="0.3">
      <c r="A19" s="38"/>
      <c r="B19" s="13" t="s">
        <v>38</v>
      </c>
      <c r="C19" s="34">
        <v>627</v>
      </c>
      <c r="D19" s="37">
        <v>39</v>
      </c>
      <c r="E19" s="36">
        <v>666</v>
      </c>
      <c r="F19" s="34">
        <v>744</v>
      </c>
      <c r="G19" s="37">
        <v>16</v>
      </c>
      <c r="H19" s="27">
        <v>760</v>
      </c>
      <c r="I19" s="14">
        <v>0.18660287081339713</v>
      </c>
      <c r="J19" s="15">
        <v>-0.58974358974358976</v>
      </c>
      <c r="K19" s="16">
        <v>0.14114114114114115</v>
      </c>
      <c r="L19" s="17" t="s">
        <v>39</v>
      </c>
      <c r="M19" s="3"/>
    </row>
    <row r="20" spans="1:13" ht="45" customHeight="1" thickBot="1" x14ac:dyDescent="0.3">
      <c r="A20" s="38"/>
      <c r="B20" s="18" t="s">
        <v>9</v>
      </c>
      <c r="C20" s="19">
        <f>SUM(C8:C19)</f>
        <v>7379</v>
      </c>
      <c r="D20" s="19">
        <f>SUM(D8:D19)</f>
        <v>1244</v>
      </c>
      <c r="E20" s="19">
        <f>SUM(E8:E19)</f>
        <v>8623</v>
      </c>
      <c r="F20" s="19">
        <f>SUM(F8:F19)</f>
        <v>20849</v>
      </c>
      <c r="G20" s="19">
        <f>SUM(G8:G19)</f>
        <v>1637</v>
      </c>
      <c r="H20" s="19">
        <f>SUM(H8:H19)</f>
        <v>22486</v>
      </c>
      <c r="I20" s="20">
        <f>(F20-C20)/C20</f>
        <v>1.8254506030627455</v>
      </c>
      <c r="J20" s="21">
        <f>(G20-D20)/D20</f>
        <v>0.31591639871382637</v>
      </c>
      <c r="K20" s="22">
        <f>(H20-E20)/E20</f>
        <v>1.6076771425258032</v>
      </c>
      <c r="L20" s="23" t="s">
        <v>8</v>
      </c>
      <c r="M20" s="3"/>
    </row>
    <row r="21" spans="1:13" x14ac:dyDescent="0.2">
      <c r="A21" s="38"/>
      <c r="B21" s="58" t="s">
        <v>10</v>
      </c>
      <c r="C21" s="58"/>
      <c r="D21" s="58"/>
      <c r="J21" s="42" t="s">
        <v>11</v>
      </c>
      <c r="K21" s="42"/>
      <c r="L21" s="42"/>
    </row>
    <row r="22" spans="1:13" x14ac:dyDescent="0.2">
      <c r="A22" s="38"/>
      <c r="B22" s="24"/>
    </row>
    <row r="23" spans="1:13" x14ac:dyDescent="0.2">
      <c r="A23" s="38"/>
      <c r="L23" s="25"/>
    </row>
    <row r="24" spans="1:13" x14ac:dyDescent="0.2">
      <c r="A24" s="38"/>
    </row>
    <row r="25" spans="1:13" x14ac:dyDescent="0.2">
      <c r="A25" s="38"/>
    </row>
    <row r="26" spans="1:13" x14ac:dyDescent="0.2">
      <c r="A26" s="38"/>
    </row>
    <row r="27" spans="1:13" x14ac:dyDescent="0.2">
      <c r="A27" s="38"/>
    </row>
    <row r="28" spans="1:13" x14ac:dyDescent="0.2">
      <c r="A28" s="38"/>
    </row>
    <row r="29" spans="1:13" x14ac:dyDescent="0.2">
      <c r="A29" s="38"/>
    </row>
    <row r="30" spans="1:13" x14ac:dyDescent="0.2">
      <c r="A30" s="38"/>
    </row>
    <row r="31" spans="1:13" x14ac:dyDescent="0.2">
      <c r="A31" s="38"/>
    </row>
  </sheetData>
  <mergeCells count="10">
    <mergeCell ref="B1:L1"/>
    <mergeCell ref="B2:L3"/>
    <mergeCell ref="J21:L21"/>
    <mergeCell ref="B4:B7"/>
    <mergeCell ref="C4:E5"/>
    <mergeCell ref="F4:H5"/>
    <mergeCell ref="I4:K4"/>
    <mergeCell ref="L4:L7"/>
    <mergeCell ref="I5:K5"/>
    <mergeCell ref="B21:D21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al halabat </vt:lpstr>
      <vt:lpstr>Sheet2</vt:lpstr>
      <vt:lpstr>Sheet3</vt:lpstr>
      <vt:lpstr>'al halabat 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2020-01-27T08:14:11Z</dcterms:modified>
</cp:coreProperties>
</file>