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055" windowHeight="10080" activeTab="0"/>
  </bookViews>
  <sheets>
    <sheet name="um qais" sheetId="1" r:id="rId1"/>
  </sheets>
  <definedNames>
    <definedName name="_xlnm.Print_Area" localSheetId="0">'um qais'!$C$1:$O$22</definedName>
  </definedNames>
  <calcPr fullCalcOnLoad="1"/>
</workbook>
</file>

<file path=xl/sharedStrings.xml><?xml version="1.0" encoding="utf-8"?>
<sst xmlns="http://schemas.openxmlformats.org/spreadsheetml/2006/main" count="49" uniqueCount="39">
  <si>
    <t>January</t>
  </si>
  <si>
    <t>February</t>
  </si>
  <si>
    <t>March</t>
  </si>
  <si>
    <t>April</t>
  </si>
  <si>
    <t>May</t>
  </si>
  <si>
    <t>June</t>
  </si>
  <si>
    <t>July</t>
  </si>
  <si>
    <t>الشهر</t>
  </si>
  <si>
    <t>Total</t>
  </si>
  <si>
    <t>Month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</si>
  <si>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</si>
  <si>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</si>
  <si>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</si>
  <si>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</si>
  <si>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</si>
  <si>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</si>
  <si>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</si>
  <si>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</si>
  <si>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</si>
  <si>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</si>
  <si>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</si>
  <si>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</si>
  <si>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</si>
  <si>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</si>
  <si>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 xml:space="preserve">المجموع </t>
  </si>
  <si>
    <t>Relative Change20/21*</t>
  </si>
  <si>
    <t>تموز</t>
  </si>
  <si>
    <t>اب</t>
  </si>
  <si>
    <t>ايلول</t>
  </si>
  <si>
    <t>August</t>
  </si>
  <si>
    <t>September</t>
  </si>
  <si>
    <t xml:space="preserve">تشرين أول  </t>
  </si>
  <si>
    <t xml:space="preserve">october </t>
  </si>
  <si>
    <t xml:space="preserve">تشرين ثاني </t>
  </si>
  <si>
    <t xml:space="preserve">Nov mber </t>
  </si>
  <si>
    <t xml:space="preserve">كانون أول </t>
  </si>
  <si>
    <t>December</t>
  </si>
  <si>
    <t>جدول 5.5 عدد زوار ام قيس الشهري حسب الجنسية 2021-2022*</t>
  </si>
  <si>
    <t>Table 5.5 Monthly Number of Visitors to Um Qais by Nationality, 2021 -2022*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</si>
</sst>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3" fontId="6" fillId="35" borderId="18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/>
    </xf>
    <xf numFmtId="208" fontId="9" fillId="33" borderId="20" xfId="0" applyNumberFormat="1" applyFont="1" applyFill="1" applyBorder="1" applyAlignment="1">
      <alignment horizontal="center"/>
    </xf>
    <xf numFmtId="3" fontId="9" fillId="33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9" fillId="33" borderId="25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 readingOrder="2"/>
    </xf>
    <xf numFmtId="0" fontId="6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6" fillId="33" borderId="0" xfId="0" applyNumberFormat="1" applyFont="1" applyFill="1" applyAlignment="1">
      <alignment horizontal="left"/>
    </xf>
    <xf numFmtId="208" fontId="6" fillId="33" borderId="0" xfId="0" applyNumberFormat="1" applyFont="1" applyFill="1" applyAlignment="1">
      <alignment horizontal="left"/>
    </xf>
    <xf numFmtId="208" fontId="6" fillId="33" borderId="26" xfId="0" applyNumberFormat="1" applyFont="1" applyFill="1" applyBorder="1" applyAlignment="1">
      <alignment horizontal="center" vertical="center"/>
    </xf>
    <xf numFmtId="208" fontId="6" fillId="33" borderId="27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208" fontId="9" fillId="33" borderId="17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AA173"/>
  <sheetViews>
    <sheetView rightToLeft="1" tabSelected="1" zoomScale="112" zoomScaleNormal="112" zoomScalePageLayoutView="0" workbookViewId="0" topLeftCell="A13">
      <selection activeCell="Q18" sqref="Q18"/>
    </sheetView>
  </sheetViews>
  <sheetFormatPr defaultColWidth="9.140625" defaultRowHeight="12.75"/>
  <cols>
    <col min="1" max="1" width="9.140625" style="9" customWidth="1"/>
    <col min="2" max="2" width="5.421875" style="9" customWidth="1"/>
    <col min="3" max="3" width="13.7109375" style="8" customWidth="1"/>
    <col min="4" max="9" width="9.140625" style="8" customWidth="1"/>
    <col min="10" max="12" width="9.140625" style="9" customWidth="1"/>
    <col min="13" max="13" width="11.7109375" style="8" customWidth="1"/>
    <col min="14" max="15" width="9.140625" style="8" customWidth="1"/>
    <col min="16" max="16" width="9.140625" style="14" customWidth="1"/>
    <col min="17" max="17" width="9.140625" style="9" customWidth="1"/>
    <col min="18" max="18" width="9.140625" style="10" customWidth="1"/>
    <col min="19" max="16384" width="9.140625" style="9" customWidth="1"/>
  </cols>
  <sheetData>
    <row r="1" spans="3:16" s="6" customFormat="1" ht="18.75" customHeight="1">
      <c r="C1" s="51" t="s">
        <v>37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17"/>
      <c r="O1" s="17"/>
      <c r="P1" s="17"/>
    </row>
    <row r="2" spans="3:16" s="6" customFormat="1" ht="15.75">
      <c r="C2" s="52" t="s">
        <v>38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18"/>
      <c r="O2" s="18"/>
      <c r="P2" s="18"/>
    </row>
    <row r="3" spans="3:20" s="6" customFormat="1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34"/>
    </row>
    <row r="4" spans="3:27" s="7" customFormat="1" ht="15.75" customHeight="1">
      <c r="C4" s="43" t="s">
        <v>7</v>
      </c>
      <c r="D4" s="53">
        <v>2021</v>
      </c>
      <c r="E4" s="54"/>
      <c r="F4" s="55"/>
      <c r="G4" s="53">
        <v>2022</v>
      </c>
      <c r="H4" s="54"/>
      <c r="I4" s="55"/>
      <c r="J4" s="59" t="s">
        <v>17</v>
      </c>
      <c r="K4" s="60"/>
      <c r="L4" s="61"/>
      <c r="M4" s="43" t="s">
        <v>9</v>
      </c>
      <c r="T4" s="35"/>
      <c r="AA4" s="9"/>
    </row>
    <row r="5" spans="3:13" s="8" customFormat="1" ht="12.75" customHeight="1">
      <c r="C5" s="44"/>
      <c r="D5" s="56"/>
      <c r="E5" s="57"/>
      <c r="F5" s="58"/>
      <c r="G5" s="56"/>
      <c r="H5" s="57"/>
      <c r="I5" s="58"/>
      <c r="J5" s="46" t="s">
        <v>25</v>
      </c>
      <c r="K5" s="47"/>
      <c r="L5" s="48"/>
      <c r="M5" s="44"/>
    </row>
    <row r="6" spans="3:13" s="8" customFormat="1" ht="14.25" customHeight="1">
      <c r="C6" s="44"/>
      <c r="D6" s="11" t="s">
        <v>12</v>
      </c>
      <c r="E6" s="12" t="s">
        <v>13</v>
      </c>
      <c r="F6" s="13" t="s">
        <v>14</v>
      </c>
      <c r="G6" s="11" t="s">
        <v>12</v>
      </c>
      <c r="H6" s="12" t="s">
        <v>13</v>
      </c>
      <c r="I6" s="13" t="s">
        <v>14</v>
      </c>
      <c r="J6" s="11" t="s">
        <v>12</v>
      </c>
      <c r="K6" s="12" t="s">
        <v>13</v>
      </c>
      <c r="L6" s="13" t="s">
        <v>14</v>
      </c>
      <c r="M6" s="44"/>
    </row>
    <row r="7" spans="3:18" ht="13.5" customHeight="1" thickBot="1">
      <c r="C7" s="45"/>
      <c r="D7" s="3" t="s">
        <v>10</v>
      </c>
      <c r="E7" s="4" t="s">
        <v>11</v>
      </c>
      <c r="F7" s="5" t="s">
        <v>8</v>
      </c>
      <c r="G7" s="25"/>
      <c r="H7" s="26"/>
      <c r="I7" s="5"/>
      <c r="J7" s="3" t="s">
        <v>10</v>
      </c>
      <c r="K7" s="4" t="s">
        <v>11</v>
      </c>
      <c r="L7" s="5" t="s">
        <v>8</v>
      </c>
      <c r="M7" s="45"/>
      <c r="N7" s="9"/>
      <c r="O7" s="9"/>
      <c r="P7" s="9"/>
      <c r="R7" s="9"/>
    </row>
    <row r="8" spans="3:18" ht="28.5" customHeight="1">
      <c r="C8" s="29" t="s">
        <v>18</v>
      </c>
      <c r="D8" s="31">
        <v>168</v>
      </c>
      <c r="E8" s="30">
        <v>3244</v>
      </c>
      <c r="F8" s="24">
        <v>3412</v>
      </c>
      <c r="G8" s="31">
        <v>326</v>
      </c>
      <c r="H8" s="30">
        <v>0</v>
      </c>
      <c r="I8" s="24">
        <v>326</v>
      </c>
      <c r="J8" s="23">
        <f aca="true" t="shared" si="0" ref="J8:J19">(G8-D8)/D8</f>
        <v>0.9404761904761905</v>
      </c>
      <c r="K8" s="23">
        <f aca="true" t="shared" si="1" ref="K8:K19">(H8-E8)/E8</f>
        <v>-1</v>
      </c>
      <c r="L8" s="23">
        <f aca="true" t="shared" si="2" ref="L8:L19">(I8-F8)/F8</f>
        <v>-0.9044548651817116</v>
      </c>
      <c r="M8" s="27" t="s">
        <v>0</v>
      </c>
      <c r="N8" s="40"/>
      <c r="O8" s="9"/>
      <c r="P8" s="9"/>
      <c r="R8" s="9"/>
    </row>
    <row r="9" spans="3:18" ht="28.5" customHeight="1">
      <c r="C9" s="21" t="s">
        <v>19</v>
      </c>
      <c r="D9" s="32">
        <v>250</v>
      </c>
      <c r="E9" s="22">
        <v>4230</v>
      </c>
      <c r="F9" s="24">
        <v>4480</v>
      </c>
      <c r="G9" s="32">
        <v>505</v>
      </c>
      <c r="H9" s="22">
        <v>1828</v>
      </c>
      <c r="I9" s="24">
        <v>2333</v>
      </c>
      <c r="J9" s="23">
        <f t="shared" si="0"/>
        <v>1.02</v>
      </c>
      <c r="K9" s="23">
        <f t="shared" si="1"/>
        <v>-0.5678486997635934</v>
      </c>
      <c r="L9" s="23">
        <f t="shared" si="2"/>
        <v>-0.4792410714285714</v>
      </c>
      <c r="M9" s="27" t="s">
        <v>1</v>
      </c>
      <c r="N9" s="40"/>
      <c r="O9" s="9"/>
      <c r="P9" s="9"/>
      <c r="R9" s="9"/>
    </row>
    <row r="10" spans="3:18" ht="28.5" customHeight="1">
      <c r="C10" s="21" t="s">
        <v>20</v>
      </c>
      <c r="D10" s="32">
        <v>501</v>
      </c>
      <c r="E10" s="22">
        <v>6367</v>
      </c>
      <c r="F10" s="24">
        <v>6868</v>
      </c>
      <c r="G10" s="32">
        <v>1306</v>
      </c>
      <c r="H10" s="22">
        <v>4258</v>
      </c>
      <c r="I10" s="24">
        <v>5564</v>
      </c>
      <c r="J10" s="23">
        <f t="shared" si="0"/>
        <v>1.6067864271457086</v>
      </c>
      <c r="K10" s="23">
        <f t="shared" si="1"/>
        <v>-0.3312392021360138</v>
      </c>
      <c r="L10" s="23">
        <f t="shared" si="2"/>
        <v>-0.18986604542807223</v>
      </c>
      <c r="M10" s="27" t="s">
        <v>2</v>
      </c>
      <c r="N10" s="40"/>
      <c r="O10" s="9"/>
      <c r="P10" s="9"/>
      <c r="R10" s="9"/>
    </row>
    <row r="11" spans="3:18" ht="28.5" customHeight="1">
      <c r="C11" s="21" t="s">
        <v>21</v>
      </c>
      <c r="D11" s="32">
        <v>200</v>
      </c>
      <c r="E11" s="22">
        <v>1100</v>
      </c>
      <c r="F11" s="24">
        <v>1300</v>
      </c>
      <c r="G11" s="32">
        <v>2580</v>
      </c>
      <c r="H11" s="22">
        <v>3100</v>
      </c>
      <c r="I11" s="24">
        <v>5680</v>
      </c>
      <c r="J11" s="23">
        <f t="shared" si="0"/>
        <v>11.9</v>
      </c>
      <c r="K11" s="23">
        <f t="shared" si="1"/>
        <v>1.8181818181818181</v>
      </c>
      <c r="L11" s="23">
        <f t="shared" si="2"/>
        <v>3.3692307692307693</v>
      </c>
      <c r="M11" s="27" t="s">
        <v>3</v>
      </c>
      <c r="N11" s="40"/>
      <c r="O11" s="9"/>
      <c r="P11" s="9"/>
      <c r="Q11" s="40"/>
      <c r="R11" s="9"/>
    </row>
    <row r="12" spans="3:18" ht="28.5" customHeight="1">
      <c r="C12" s="21" t="s">
        <v>22</v>
      </c>
      <c r="D12" s="32">
        <v>50</v>
      </c>
      <c r="E12" s="22">
        <v>1300</v>
      </c>
      <c r="F12" s="24">
        <v>1350</v>
      </c>
      <c r="G12" s="32">
        <v>2028</v>
      </c>
      <c r="H12" s="22">
        <v>5490</v>
      </c>
      <c r="I12" s="24">
        <v>7518</v>
      </c>
      <c r="J12" s="23">
        <f t="shared" si="0"/>
        <v>39.56</v>
      </c>
      <c r="K12" s="23">
        <f t="shared" si="1"/>
        <v>3.223076923076923</v>
      </c>
      <c r="L12" s="23">
        <f t="shared" si="2"/>
        <v>4.568888888888889</v>
      </c>
      <c r="M12" s="27" t="s">
        <v>4</v>
      </c>
      <c r="N12" s="9"/>
      <c r="O12" s="9"/>
      <c r="P12" s="40"/>
      <c r="Q12" s="40"/>
      <c r="R12" s="9"/>
    </row>
    <row r="13" spans="3:18" ht="28.5" customHeight="1">
      <c r="C13" s="21" t="s">
        <v>23</v>
      </c>
      <c r="D13" s="32">
        <v>100</v>
      </c>
      <c r="E13" s="22">
        <v>1550</v>
      </c>
      <c r="F13" s="24">
        <v>1650</v>
      </c>
      <c r="G13" s="32">
        <v>1458</v>
      </c>
      <c r="H13" s="22">
        <v>2110</v>
      </c>
      <c r="I13" s="24">
        <v>3568</v>
      </c>
      <c r="J13" s="23">
        <f t="shared" si="0"/>
        <v>13.58</v>
      </c>
      <c r="K13" s="23">
        <f t="shared" si="1"/>
        <v>0.36129032258064514</v>
      </c>
      <c r="L13" s="23">
        <f t="shared" si="2"/>
        <v>1.1624242424242424</v>
      </c>
      <c r="M13" s="27" t="s">
        <v>5</v>
      </c>
      <c r="N13" s="40"/>
      <c r="O13" s="9"/>
      <c r="P13" s="40"/>
      <c r="Q13" s="40"/>
      <c r="R13" s="9"/>
    </row>
    <row r="14" spans="3:18" ht="28.5" customHeight="1">
      <c r="C14" s="21" t="s">
        <v>26</v>
      </c>
      <c r="D14" s="32">
        <v>500</v>
      </c>
      <c r="E14" s="32">
        <v>1850</v>
      </c>
      <c r="F14" s="32">
        <v>2350</v>
      </c>
      <c r="G14" s="32">
        <v>1461</v>
      </c>
      <c r="H14" s="32">
        <v>2341</v>
      </c>
      <c r="I14" s="32">
        <v>3802</v>
      </c>
      <c r="J14" s="23">
        <f t="shared" si="0"/>
        <v>1.922</v>
      </c>
      <c r="K14" s="23">
        <f t="shared" si="1"/>
        <v>0.2654054054054054</v>
      </c>
      <c r="L14" s="41">
        <f t="shared" si="2"/>
        <v>0.617872340425532</v>
      </c>
      <c r="M14" s="27" t="s">
        <v>6</v>
      </c>
      <c r="N14" s="9"/>
      <c r="O14" s="40"/>
      <c r="P14" s="40"/>
      <c r="Q14" s="40"/>
      <c r="R14" s="9"/>
    </row>
    <row r="15" spans="3:18" ht="28.5" customHeight="1">
      <c r="C15" s="21" t="s">
        <v>27</v>
      </c>
      <c r="D15" s="32">
        <v>1781</v>
      </c>
      <c r="E15" s="32">
        <v>1328</v>
      </c>
      <c r="F15" s="32">
        <v>3109</v>
      </c>
      <c r="G15" s="32">
        <v>1900</v>
      </c>
      <c r="H15" s="32">
        <v>2740</v>
      </c>
      <c r="I15" s="32">
        <v>4640</v>
      </c>
      <c r="J15" s="23">
        <f t="shared" si="0"/>
        <v>0.06681639528354857</v>
      </c>
      <c r="K15" s="23">
        <f t="shared" si="1"/>
        <v>1.0632530120481927</v>
      </c>
      <c r="L15" s="41">
        <f t="shared" si="2"/>
        <v>0.49244129945320037</v>
      </c>
      <c r="M15" s="27" t="s">
        <v>29</v>
      </c>
      <c r="N15" s="40"/>
      <c r="O15" s="9"/>
      <c r="P15" s="40"/>
      <c r="R15" s="9"/>
    </row>
    <row r="16" spans="3:18" ht="28.5" customHeight="1">
      <c r="C16" s="21" t="s">
        <v>28</v>
      </c>
      <c r="D16" s="32">
        <v>1488</v>
      </c>
      <c r="E16" s="32">
        <v>1796</v>
      </c>
      <c r="F16" s="32">
        <v>3284</v>
      </c>
      <c r="G16" s="32">
        <v>999</v>
      </c>
      <c r="H16" s="32">
        <v>1498</v>
      </c>
      <c r="I16" s="32">
        <v>2497</v>
      </c>
      <c r="J16" s="23">
        <f t="shared" si="0"/>
        <v>-0.3286290322580645</v>
      </c>
      <c r="K16" s="23">
        <f t="shared" si="1"/>
        <v>-0.16592427616926503</v>
      </c>
      <c r="L16" s="41">
        <f t="shared" si="2"/>
        <v>-0.23964677222898903</v>
      </c>
      <c r="M16" s="27" t="s">
        <v>30</v>
      </c>
      <c r="N16" s="40"/>
      <c r="O16" s="9"/>
      <c r="P16" s="9"/>
      <c r="R16" s="9"/>
    </row>
    <row r="17" spans="3:18" ht="28.5" customHeight="1">
      <c r="C17" s="21" t="s">
        <v>31</v>
      </c>
      <c r="D17" s="32">
        <v>950</v>
      </c>
      <c r="E17" s="32">
        <v>740</v>
      </c>
      <c r="F17" s="32">
        <v>1690</v>
      </c>
      <c r="G17" s="32">
        <v>1764</v>
      </c>
      <c r="H17" s="32">
        <v>1042</v>
      </c>
      <c r="I17" s="32">
        <v>2806</v>
      </c>
      <c r="J17" s="23">
        <f t="shared" si="0"/>
        <v>0.8568421052631578</v>
      </c>
      <c r="K17" s="23">
        <f t="shared" si="1"/>
        <v>0.4081081081081081</v>
      </c>
      <c r="L17" s="41">
        <f t="shared" si="2"/>
        <v>0.6603550295857988</v>
      </c>
      <c r="M17" s="27" t="s">
        <v>32</v>
      </c>
      <c r="N17" s="9"/>
      <c r="O17" s="9"/>
      <c r="P17" s="9"/>
      <c r="R17" s="9"/>
    </row>
    <row r="18" spans="3:18" ht="28.5" customHeight="1">
      <c r="C18" s="21" t="s">
        <v>33</v>
      </c>
      <c r="D18" s="32">
        <v>300</v>
      </c>
      <c r="E18" s="32">
        <v>550</v>
      </c>
      <c r="F18" s="32">
        <v>850</v>
      </c>
      <c r="G18" s="32">
        <v>1536</v>
      </c>
      <c r="H18" s="32">
        <v>857</v>
      </c>
      <c r="I18" s="32">
        <v>2393</v>
      </c>
      <c r="J18" s="23">
        <f t="shared" si="0"/>
        <v>4.12</v>
      </c>
      <c r="K18" s="23">
        <f t="shared" si="1"/>
        <v>0.5581818181818182</v>
      </c>
      <c r="L18" s="41">
        <f t="shared" si="2"/>
        <v>1.8152941176470587</v>
      </c>
      <c r="M18" s="27" t="s">
        <v>34</v>
      </c>
      <c r="N18" s="40"/>
      <c r="O18" s="9"/>
      <c r="P18" s="9"/>
      <c r="R18" s="9"/>
    </row>
    <row r="19" spans="3:18" ht="28.5" customHeight="1" thickBot="1">
      <c r="C19" s="21" t="s">
        <v>35</v>
      </c>
      <c r="D19" s="32">
        <v>333</v>
      </c>
      <c r="E19" s="32">
        <v>289</v>
      </c>
      <c r="F19" s="32">
        <v>622</v>
      </c>
      <c r="G19" s="32">
        <v>1115</v>
      </c>
      <c r="H19" s="32">
        <v>733</v>
      </c>
      <c r="I19" s="32">
        <v>1848</v>
      </c>
      <c r="J19" s="23">
        <f t="shared" si="0"/>
        <v>2.3483483483483485</v>
      </c>
      <c r="K19" s="23">
        <f t="shared" si="1"/>
        <v>1.5363321799307958</v>
      </c>
      <c r="L19" s="41">
        <f t="shared" si="2"/>
        <v>1.9710610932475885</v>
      </c>
      <c r="M19" s="27" t="s">
        <v>36</v>
      </c>
      <c r="N19" s="9"/>
      <c r="O19" s="9"/>
      <c r="P19" s="9"/>
      <c r="R19" s="9"/>
    </row>
    <row r="20" spans="3:18" ht="28.5" customHeight="1" thickBot="1">
      <c r="C20" s="2" t="s">
        <v>24</v>
      </c>
      <c r="D20" s="19">
        <f>SUM(D8:D19)</f>
        <v>6621</v>
      </c>
      <c r="E20" s="19">
        <f>SUM(E8:E19)</f>
        <v>24344</v>
      </c>
      <c r="F20" s="19">
        <f>SUM(F8:F19)</f>
        <v>30965</v>
      </c>
      <c r="G20" s="19">
        <f>SUM(G8:G19)</f>
        <v>16978</v>
      </c>
      <c r="H20" s="19">
        <f>SUM(H8:H19)</f>
        <v>25997</v>
      </c>
      <c r="I20" s="19">
        <f>SUM(I8:I19)</f>
        <v>42975</v>
      </c>
      <c r="J20" s="38">
        <f>(G20-D20)/D20</f>
        <v>1.5642652167346323</v>
      </c>
      <c r="K20" s="38">
        <f>(H20-E20)/E20</f>
        <v>0.0679017417022675</v>
      </c>
      <c r="L20" s="39">
        <f>(I20-F20)/F20</f>
        <v>0.387857258194736</v>
      </c>
      <c r="M20" s="20" t="s">
        <v>8</v>
      </c>
      <c r="N20" s="9"/>
      <c r="O20" s="9"/>
      <c r="P20" s="9"/>
      <c r="R20" s="9"/>
    </row>
    <row r="21" spans="3:16" ht="28.5" customHeight="1">
      <c r="C21" s="49" t="s">
        <v>15</v>
      </c>
      <c r="D21" s="49"/>
      <c r="E21" s="49"/>
      <c r="K21" s="50" t="s">
        <v>16</v>
      </c>
      <c r="L21" s="50"/>
      <c r="M21" s="50"/>
      <c r="O21" s="15"/>
      <c r="P21" s="7"/>
    </row>
    <row r="22" spans="3:16" ht="28.5" customHeight="1">
      <c r="C22" s="33"/>
      <c r="D22" s="36"/>
      <c r="E22" s="36"/>
      <c r="F22" s="36"/>
      <c r="G22" s="36"/>
      <c r="H22" s="36"/>
      <c r="I22" s="36"/>
      <c r="J22" s="37"/>
      <c r="K22" s="37"/>
      <c r="L22" s="37"/>
      <c r="M22" s="16"/>
      <c r="P22" s="16"/>
    </row>
    <row r="23" ht="12.75">
      <c r="P23" s="42"/>
    </row>
    <row r="24" spans="8:16" ht="12.75">
      <c r="H24" s="28"/>
      <c r="P24" s="7"/>
    </row>
    <row r="25" ht="12.75">
      <c r="P25" s="7"/>
    </row>
    <row r="26" ht="12.75">
      <c r="P26" s="7"/>
    </row>
    <row r="27" ht="12.75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spans="15:16" ht="12.75">
      <c r="O32" s="15"/>
      <c r="P32" s="7"/>
    </row>
    <row r="33" spans="15:16" ht="12.75">
      <c r="O33" s="15"/>
      <c r="P33" s="7"/>
    </row>
    <row r="34" spans="15:16" ht="12.75">
      <c r="O34" s="15"/>
      <c r="P34" s="7"/>
    </row>
    <row r="35" spans="15:16" ht="12.75">
      <c r="O35" s="15"/>
      <c r="P35" s="7"/>
    </row>
    <row r="36" spans="15:16" ht="12.75">
      <c r="O36" s="15"/>
      <c r="P36" s="7"/>
    </row>
    <row r="37" spans="15:16" ht="12.75">
      <c r="O37" s="15"/>
      <c r="P37" s="7"/>
    </row>
    <row r="38" spans="15:16" ht="12.75">
      <c r="O38" s="15"/>
      <c r="P38" s="7"/>
    </row>
    <row r="39" spans="15:16" ht="12.75">
      <c r="O39" s="15"/>
      <c r="P39" s="7"/>
    </row>
    <row r="40" spans="15:16" ht="12.75">
      <c r="O40" s="15"/>
      <c r="P40" s="7"/>
    </row>
    <row r="41" spans="15:16" ht="12.75">
      <c r="O41" s="15"/>
      <c r="P41" s="7"/>
    </row>
    <row r="42" spans="15:16" ht="12.75">
      <c r="O42" s="15"/>
      <c r="P42" s="7"/>
    </row>
    <row r="43" spans="15:16" ht="12.75">
      <c r="O43" s="15"/>
      <c r="P43" s="7"/>
    </row>
    <row r="44" spans="15:16" ht="12.75">
      <c r="O44" s="15"/>
      <c r="P44" s="7"/>
    </row>
    <row r="45" spans="15:16" ht="12.75">
      <c r="O45" s="15"/>
      <c r="P45" s="7"/>
    </row>
    <row r="46" spans="15:16" ht="12.75">
      <c r="O46" s="15"/>
      <c r="P46" s="7"/>
    </row>
    <row r="47" spans="15:16" ht="12.75">
      <c r="O47" s="15"/>
      <c r="P47" s="7"/>
    </row>
    <row r="48" spans="15:16" ht="12.75">
      <c r="O48" s="15"/>
      <c r="P48" s="7"/>
    </row>
    <row r="49" spans="15:16" ht="12.75">
      <c r="O49" s="15"/>
      <c r="P49" s="7"/>
    </row>
    <row r="50" spans="15:16" ht="12.75">
      <c r="O50" s="15"/>
      <c r="P50" s="7"/>
    </row>
    <row r="51" spans="15:16" ht="12.75">
      <c r="O51" s="15"/>
      <c r="P51" s="7"/>
    </row>
    <row r="52" spans="15:16" ht="12.75">
      <c r="O52" s="15"/>
      <c r="P52" s="7"/>
    </row>
    <row r="53" spans="15:16" ht="12.75">
      <c r="O53" s="15"/>
      <c r="P53" s="7"/>
    </row>
    <row r="54" spans="15:16" ht="12.75">
      <c r="O54" s="15"/>
      <c r="P54" s="7"/>
    </row>
    <row r="55" spans="15:16" ht="12.75">
      <c r="O55" s="15"/>
      <c r="P55" s="7"/>
    </row>
    <row r="56" spans="15:16" ht="12.75">
      <c r="O56" s="15"/>
      <c r="P56" s="7"/>
    </row>
    <row r="57" spans="15:16" ht="12.75">
      <c r="O57" s="15"/>
      <c r="P57" s="7"/>
    </row>
    <row r="58" spans="15:16" ht="12.75">
      <c r="O58" s="15"/>
      <c r="P58" s="7"/>
    </row>
    <row r="59" spans="15:16" ht="12.75">
      <c r="O59" s="15"/>
      <c r="P59" s="7"/>
    </row>
    <row r="60" spans="15:16" ht="12.75">
      <c r="O60" s="15"/>
      <c r="P60" s="7"/>
    </row>
    <row r="61" spans="15:16" ht="12.75">
      <c r="O61" s="15"/>
      <c r="P61" s="7"/>
    </row>
    <row r="62" spans="15:16" ht="12.75">
      <c r="O62" s="15"/>
      <c r="P62" s="7"/>
    </row>
    <row r="63" spans="15:16" ht="12.75">
      <c r="O63" s="15"/>
      <c r="P63" s="7"/>
    </row>
    <row r="64" spans="15:16" ht="12.75">
      <c r="O64" s="15"/>
      <c r="P64" s="7"/>
    </row>
    <row r="65" spans="15:16" ht="12.75">
      <c r="O65" s="15"/>
      <c r="P65" s="7"/>
    </row>
    <row r="66" spans="15:16" ht="12.75">
      <c r="O66" s="15"/>
      <c r="P66" s="7"/>
    </row>
    <row r="67" spans="15:16" ht="12.75">
      <c r="O67" s="15"/>
      <c r="P67" s="7"/>
    </row>
    <row r="68" spans="15:16" ht="12.75">
      <c r="O68" s="15"/>
      <c r="P68" s="7"/>
    </row>
    <row r="69" spans="15:16" ht="12.75">
      <c r="O69" s="15"/>
      <c r="P69" s="7"/>
    </row>
    <row r="70" spans="15:16" ht="12.75">
      <c r="O70" s="15"/>
      <c r="P70" s="7"/>
    </row>
    <row r="71" spans="15:16" ht="12.75">
      <c r="O71" s="15"/>
      <c r="P71" s="7"/>
    </row>
    <row r="72" spans="15:16" ht="12.75">
      <c r="O72" s="15"/>
      <c r="P72" s="7"/>
    </row>
    <row r="73" spans="15:16" ht="12.75">
      <c r="O73" s="15"/>
      <c r="P73" s="7"/>
    </row>
    <row r="74" spans="15:16" ht="12.75">
      <c r="O74" s="15"/>
      <c r="P74" s="7"/>
    </row>
    <row r="75" spans="15:16" ht="12.75">
      <c r="O75" s="15"/>
      <c r="P75" s="7"/>
    </row>
    <row r="76" spans="15:16" ht="12.75">
      <c r="O76" s="15"/>
      <c r="P76" s="7"/>
    </row>
    <row r="77" spans="15:16" ht="12.75">
      <c r="O77" s="15"/>
      <c r="P77" s="7"/>
    </row>
    <row r="78" spans="15:16" ht="12.75">
      <c r="O78" s="15"/>
      <c r="P78" s="7"/>
    </row>
    <row r="79" spans="15:16" ht="12.75">
      <c r="O79" s="15"/>
      <c r="P79" s="7"/>
    </row>
    <row r="80" spans="15:16" ht="12.75">
      <c r="O80" s="15"/>
      <c r="P80" s="7"/>
    </row>
    <row r="81" spans="15:16" ht="12.75">
      <c r="O81" s="15"/>
      <c r="P81" s="7"/>
    </row>
    <row r="82" spans="15:16" ht="12.75">
      <c r="O82" s="15"/>
      <c r="P82" s="7"/>
    </row>
    <row r="83" spans="15:16" ht="12.75">
      <c r="O83" s="15"/>
      <c r="P83" s="7"/>
    </row>
    <row r="84" spans="15:16" ht="12.75">
      <c r="O84" s="15"/>
      <c r="P84" s="7"/>
    </row>
    <row r="85" spans="15:16" ht="12.75">
      <c r="O85" s="15"/>
      <c r="P85" s="7"/>
    </row>
    <row r="86" spans="15:16" ht="12.75">
      <c r="O86" s="15"/>
      <c r="P86" s="7"/>
    </row>
    <row r="87" spans="15:16" ht="12.75">
      <c r="O87" s="15"/>
      <c r="P87" s="7"/>
    </row>
    <row r="88" spans="15:16" ht="12.75">
      <c r="O88" s="15"/>
      <c r="P88" s="7"/>
    </row>
    <row r="89" spans="15:16" ht="12.75">
      <c r="O89" s="15"/>
      <c r="P89" s="7"/>
    </row>
    <row r="90" spans="15:16" ht="12.75">
      <c r="O90" s="15"/>
      <c r="P90" s="7"/>
    </row>
    <row r="91" spans="15:16" ht="12.75">
      <c r="O91" s="15"/>
      <c r="P91" s="7"/>
    </row>
    <row r="92" spans="15:16" ht="12.75">
      <c r="O92" s="15"/>
      <c r="P92" s="7"/>
    </row>
    <row r="93" spans="15:16" ht="12.75">
      <c r="O93" s="15"/>
      <c r="P93" s="7"/>
    </row>
    <row r="94" spans="15:16" ht="12.75">
      <c r="O94" s="15"/>
      <c r="P94" s="7"/>
    </row>
    <row r="95" spans="15:16" ht="12.75">
      <c r="O95" s="15"/>
      <c r="P95" s="7"/>
    </row>
    <row r="96" spans="15:16" ht="12.75">
      <c r="O96" s="15"/>
      <c r="P96" s="7"/>
    </row>
    <row r="97" spans="15:16" ht="12.75">
      <c r="O97" s="15"/>
      <c r="P97" s="7"/>
    </row>
    <row r="98" spans="15:16" ht="12.75">
      <c r="O98" s="15"/>
      <c r="P98" s="7"/>
    </row>
    <row r="99" spans="15:16" ht="12.75">
      <c r="O99" s="15"/>
      <c r="P99" s="7"/>
    </row>
    <row r="100" spans="15:16" ht="12.75">
      <c r="O100" s="15"/>
      <c r="P100" s="7"/>
    </row>
    <row r="101" spans="15:16" ht="12.75">
      <c r="O101" s="15"/>
      <c r="P101" s="7"/>
    </row>
    <row r="102" spans="15:16" ht="12.75">
      <c r="O102" s="15"/>
      <c r="P102" s="7"/>
    </row>
    <row r="103" spans="15:16" ht="12.75">
      <c r="O103" s="15"/>
      <c r="P103" s="7"/>
    </row>
    <row r="104" spans="15:16" ht="12.75">
      <c r="O104" s="15"/>
      <c r="P104" s="7"/>
    </row>
    <row r="105" spans="15:16" ht="12.75">
      <c r="O105" s="15"/>
      <c r="P105" s="7"/>
    </row>
    <row r="106" spans="15:16" ht="12.75">
      <c r="O106" s="15"/>
      <c r="P106" s="7"/>
    </row>
    <row r="107" spans="15:16" ht="12.75">
      <c r="O107" s="15"/>
      <c r="P107" s="7"/>
    </row>
    <row r="108" spans="15:16" ht="12.75">
      <c r="O108" s="15"/>
      <c r="P108" s="7"/>
    </row>
    <row r="109" spans="15:16" ht="12.75">
      <c r="O109" s="15"/>
      <c r="P109" s="7"/>
    </row>
    <row r="110" spans="15:16" ht="12.75">
      <c r="O110" s="15"/>
      <c r="P110" s="7"/>
    </row>
    <row r="111" spans="15:16" ht="12.75">
      <c r="O111" s="15"/>
      <c r="P111" s="7"/>
    </row>
    <row r="112" spans="15:16" ht="12.75">
      <c r="O112" s="15"/>
      <c r="P112" s="7"/>
    </row>
    <row r="113" spans="15:16" ht="12.75">
      <c r="O113" s="15"/>
      <c r="P113" s="7"/>
    </row>
    <row r="114" spans="15:16" ht="12.75">
      <c r="O114" s="15"/>
      <c r="P114" s="7"/>
    </row>
    <row r="115" spans="15:16" ht="12.75">
      <c r="O115" s="15"/>
      <c r="P115" s="7"/>
    </row>
    <row r="116" spans="15:16" ht="12.75">
      <c r="O116" s="15"/>
      <c r="P116" s="7"/>
    </row>
    <row r="117" spans="15:16" ht="12.75">
      <c r="O117" s="15"/>
      <c r="P117" s="7"/>
    </row>
    <row r="118" spans="15:16" ht="12.75">
      <c r="O118" s="15"/>
      <c r="P118" s="7"/>
    </row>
    <row r="119" spans="15:16" ht="12.75">
      <c r="O119" s="15"/>
      <c r="P119" s="7"/>
    </row>
    <row r="120" spans="15:16" ht="12.75">
      <c r="O120" s="15"/>
      <c r="P120" s="7"/>
    </row>
    <row r="121" spans="15:16" ht="12.75">
      <c r="O121" s="15"/>
      <c r="P121" s="7"/>
    </row>
    <row r="122" spans="15:16" ht="12.75">
      <c r="O122" s="15"/>
      <c r="P122" s="7"/>
    </row>
    <row r="123" spans="15:16" ht="12.75">
      <c r="O123" s="15"/>
      <c r="P123" s="7"/>
    </row>
    <row r="124" spans="15:16" ht="12.75">
      <c r="O124" s="15"/>
      <c r="P124" s="7"/>
    </row>
    <row r="125" spans="15:16" ht="12.75">
      <c r="O125" s="15"/>
      <c r="P125" s="7"/>
    </row>
    <row r="126" spans="15:16" ht="12.75">
      <c r="O126" s="15"/>
      <c r="P126" s="7"/>
    </row>
    <row r="127" spans="15:16" ht="12.75">
      <c r="O127" s="15"/>
      <c r="P127" s="7"/>
    </row>
    <row r="128" spans="15:16" ht="12.75">
      <c r="O128" s="15"/>
      <c r="P128" s="7"/>
    </row>
    <row r="129" spans="15:16" ht="12.75">
      <c r="O129" s="15"/>
      <c r="P129" s="7"/>
    </row>
    <row r="130" spans="15:16" ht="12.75">
      <c r="O130" s="15"/>
      <c r="P130" s="7"/>
    </row>
    <row r="131" spans="15:16" ht="12.75">
      <c r="O131" s="15"/>
      <c r="P131" s="7"/>
    </row>
    <row r="132" spans="15:16" ht="12.75">
      <c r="O132" s="15"/>
      <c r="P132" s="7"/>
    </row>
    <row r="133" spans="15:16" ht="12.75">
      <c r="O133" s="15"/>
      <c r="P133" s="7"/>
    </row>
    <row r="134" spans="15:16" ht="12.75">
      <c r="O134" s="15"/>
      <c r="P134" s="7"/>
    </row>
    <row r="135" spans="15:16" ht="12.75">
      <c r="O135" s="15"/>
      <c r="P135" s="7"/>
    </row>
    <row r="136" spans="15:16" ht="12.75">
      <c r="O136" s="15"/>
      <c r="P136" s="7"/>
    </row>
    <row r="137" spans="15:16" ht="12.75">
      <c r="O137" s="15"/>
      <c r="P137" s="7"/>
    </row>
    <row r="138" spans="15:16" ht="12.75">
      <c r="O138" s="15"/>
      <c r="P138" s="7"/>
    </row>
    <row r="139" spans="15:16" ht="12.75">
      <c r="O139" s="15"/>
      <c r="P139" s="7"/>
    </row>
    <row r="140" spans="15:16" ht="12.75">
      <c r="O140" s="15"/>
      <c r="P140" s="7"/>
    </row>
    <row r="141" spans="15:16" ht="12.75">
      <c r="O141" s="15"/>
      <c r="P141" s="7"/>
    </row>
    <row r="142" spans="15:16" ht="12.75">
      <c r="O142" s="15"/>
      <c r="P142" s="7"/>
    </row>
    <row r="143" spans="15:16" ht="12.75">
      <c r="O143" s="15"/>
      <c r="P143" s="7"/>
    </row>
    <row r="144" spans="15:16" ht="12.75">
      <c r="O144" s="15"/>
      <c r="P144" s="7"/>
    </row>
    <row r="145" spans="15:16" ht="12.75">
      <c r="O145" s="15"/>
      <c r="P145" s="7"/>
    </row>
    <row r="146" spans="15:16" ht="12.75">
      <c r="O146" s="15"/>
      <c r="P146" s="7"/>
    </row>
    <row r="147" spans="15:16" ht="12.75">
      <c r="O147" s="15"/>
      <c r="P147" s="7"/>
    </row>
    <row r="148" spans="15:16" ht="12.75">
      <c r="O148" s="15"/>
      <c r="P148" s="7"/>
    </row>
    <row r="149" spans="15:16" ht="12.75">
      <c r="O149" s="15"/>
      <c r="P149" s="7"/>
    </row>
    <row r="150" spans="15:16" ht="12.75">
      <c r="O150" s="15"/>
      <c r="P150" s="7"/>
    </row>
    <row r="151" spans="15:16" ht="12.75">
      <c r="O151" s="15"/>
      <c r="P151" s="7"/>
    </row>
    <row r="152" spans="15:16" ht="12.75">
      <c r="O152" s="15"/>
      <c r="P152" s="7"/>
    </row>
    <row r="153" spans="15:16" ht="12.75">
      <c r="O153" s="15"/>
      <c r="P153" s="7"/>
    </row>
    <row r="154" spans="15:16" ht="12.75">
      <c r="O154" s="15"/>
      <c r="P154" s="7"/>
    </row>
    <row r="155" spans="15:16" ht="12.75">
      <c r="O155" s="15"/>
      <c r="P155" s="7"/>
    </row>
    <row r="156" spans="15:16" ht="12.75">
      <c r="O156" s="15"/>
      <c r="P156" s="7"/>
    </row>
    <row r="157" spans="15:16" ht="12.75">
      <c r="O157" s="15"/>
      <c r="P157" s="7"/>
    </row>
    <row r="158" spans="15:16" ht="12.75">
      <c r="O158" s="15"/>
      <c r="P158" s="7"/>
    </row>
    <row r="159" spans="15:16" ht="12.75">
      <c r="O159" s="15"/>
      <c r="P159" s="7"/>
    </row>
    <row r="160" spans="15:16" ht="12.75">
      <c r="O160" s="15"/>
      <c r="P160" s="7"/>
    </row>
    <row r="161" spans="15:16" ht="12.75">
      <c r="O161" s="15"/>
      <c r="P161" s="7"/>
    </row>
    <row r="162" spans="15:16" ht="12.75">
      <c r="O162" s="15"/>
      <c r="P162" s="7"/>
    </row>
    <row r="163" spans="15:16" ht="12.75">
      <c r="O163" s="15"/>
      <c r="P163" s="7"/>
    </row>
    <row r="164" spans="15:16" ht="12.75">
      <c r="O164" s="15"/>
      <c r="P164" s="7"/>
    </row>
    <row r="165" spans="15:16" ht="12.75">
      <c r="O165" s="15"/>
      <c r="P165" s="7"/>
    </row>
    <row r="166" spans="15:16" ht="12.75">
      <c r="O166" s="15"/>
      <c r="P166" s="7"/>
    </row>
    <row r="167" spans="15:16" ht="12.75">
      <c r="O167" s="15"/>
      <c r="P167" s="7"/>
    </row>
    <row r="168" spans="15:16" ht="12.75">
      <c r="O168" s="15"/>
      <c r="P168" s="7"/>
    </row>
    <row r="169" spans="15:16" ht="12.75">
      <c r="O169" s="15"/>
      <c r="P169" s="7"/>
    </row>
    <row r="170" spans="15:16" ht="12.75">
      <c r="O170" s="15"/>
      <c r="P170" s="7"/>
    </row>
    <row r="171" spans="15:16" ht="12.75">
      <c r="O171" s="15"/>
      <c r="P171" s="7"/>
    </row>
    <row r="172" spans="15:16" ht="12.75">
      <c r="O172" s="15"/>
      <c r="P172" s="7"/>
    </row>
    <row r="173" spans="15:16" ht="12.75">
      <c r="O173" s="15"/>
      <c r="P173" s="7"/>
    </row>
  </sheetData>
  <sheetProtection/>
  <mergeCells count="10">
    <mergeCell ref="M4:M7"/>
    <mergeCell ref="J5:L5"/>
    <mergeCell ref="C21:E21"/>
    <mergeCell ref="K21:M21"/>
    <mergeCell ref="C1:M1"/>
    <mergeCell ref="C2:M2"/>
    <mergeCell ref="C4:C7"/>
    <mergeCell ref="D4:F5"/>
    <mergeCell ref="G4:I5"/>
    <mergeCell ref="J4:L4"/>
  </mergeCells>
  <printOptions/>
  <pageMargins left="0.7086614173228347" right="0.7086614173228347" top="0.32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2020-01-23T11:45:30Z</cp:lastPrinted>
  <dcterms:created xsi:type="dcterms:W3CDTF">2003-07-07T10:02:20Z</dcterms:created>
  <dcterms:modified xsi:type="dcterms:W3CDTF">2023-02-02T07:39:27Z</dcterms:modified>
  <cp:category/>
  <cp:version/>
  <cp:contentType/>
  <cp:contentStatus/>
</cp:coreProperties>
</file>