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296" windowWidth="6360" windowHeight="8850" firstSheet="1" activeTab="1"/>
  </bookViews>
  <sheets>
    <sheet name="Sheet1" sheetId="1" r:id="rId1"/>
    <sheet name="wadi rum12" sheetId="2" r:id="rId2"/>
  </sheets>
  <definedNames>
    <definedName name="_xlnm.Print_Area" localSheetId="0">'Sheet1'!$A$1:$V$13</definedName>
    <definedName name="_xlnm.Print_Area" localSheetId="1">'wadi rum12'!$A$1:$L$23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<sst xmlns="http://schemas.openxmlformats.org/spreadsheetml/2006/main" count="93" uniqueCount="55">
  <si>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</si>
  <si>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</si>
  <si>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</si>
  <si>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</si>
  <si>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</si>
  <si>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</si>
  <si>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</si>
  <si>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</si>
  <si>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</si>
  <si>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</si>
  <si>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</si>
  <si>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</si>
  <si>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</si>
  <si>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</si>
  <si>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</si>
  <si>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</si>
  <si>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</si>
  <si>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</si>
  <si>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</si>
  <si>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</si>
  <si>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</si>
  <si>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</si>
  <si>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</si>
  <si>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</si>
  <si>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</si>
  <si>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</si>
  <si>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</si>
  <si>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</si>
  <si>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</si>
  <si>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</si>
  <si>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</si>
  <si>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</si>
  <si>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</si>
  <si>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</si>
  <si>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</si>
  <si>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</si>
  <si>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</si>
  <si>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</si>
  <si>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</si>
  <si>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</si>
  <si>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</si>
  <si>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</si>
  <si>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</si>
  <si>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</si>
  <si>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</si>
  <si>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</si>
  <si>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</si>
  <si>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</si>
  <si>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</si>
  <si>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</si>
  <si>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المصدر : وزارة السياحة و الاثار</t>
  </si>
  <si>
    <t xml:space="preserve">جدول 9.5 عدد زوار رم الشهري حسب الجنسية 2012-2013   </t>
  </si>
  <si>
    <t>Table 5.9 Monthly Number of Visitors to Wadi Rum by Nationality 2012-2013</t>
  </si>
  <si>
    <t>2013*</t>
  </si>
  <si>
    <t>Relative Change13/12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</si>
</sst>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208" fontId="14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 horizontal="left"/>
    </xf>
    <xf numFmtId="0" fontId="15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0" fillId="38" borderId="0" xfId="0" applyFont="1" applyFill="1" applyAlignment="1">
      <alignment/>
    </xf>
    <xf numFmtId="0" fontId="18" fillId="38" borderId="17" xfId="0" applyFont="1" applyFill="1" applyBorder="1" applyAlignment="1">
      <alignment/>
    </xf>
    <xf numFmtId="0" fontId="18" fillId="38" borderId="18" xfId="0" applyFont="1" applyFill="1" applyBorder="1" applyAlignment="1">
      <alignment/>
    </xf>
    <xf numFmtId="0" fontId="5" fillId="38" borderId="0" xfId="0" applyFont="1" applyFill="1" applyAlignment="1">
      <alignment/>
    </xf>
    <xf numFmtId="0" fontId="10" fillId="38" borderId="23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6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31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 vertical="center"/>
    </xf>
    <xf numFmtId="3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 vertical="center"/>
    </xf>
    <xf numFmtId="3" fontId="14" fillId="38" borderId="32" xfId="0" applyNumberFormat="1" applyFont="1" applyFill="1" applyBorder="1" applyAlignment="1">
      <alignment horizontal="center"/>
    </xf>
    <xf numFmtId="0" fontId="13" fillId="38" borderId="0" xfId="0" applyFont="1" applyFill="1" applyAlignment="1">
      <alignment vertical="center" textRotation="90" readingOrder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203" fontId="10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N9" sqref="N9:P20"/>
    </sheetView>
  </sheetViews>
  <sheetFormatPr defaultColWidth="9.140625" defaultRowHeight="12.75"/>
  <cols>
    <col min="1" max="1" width="9.140625" style="37" customWidth="1"/>
    <col min="2" max="8" width="9.140625" style="29" customWidth="1"/>
    <col min="9" max="11" width="9.140625" style="20" customWidth="1"/>
    <col min="12" max="14" width="9.140625" style="29" customWidth="1"/>
    <col min="15" max="15" width="9.140625" style="38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34" customFormat="1" ht="25.5" customHeight="1">
      <c r="A1" s="6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41"/>
      <c r="N1" s="41"/>
      <c r="O1" s="41"/>
    </row>
    <row r="2" spans="1:15" s="34" customFormat="1" ht="15.75">
      <c r="A2" s="62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1"/>
      <c r="N2" s="41"/>
      <c r="O2" s="41"/>
    </row>
    <row r="3" spans="1:15" s="34" customFormat="1" ht="13.5" thickBot="1">
      <c r="A3" s="6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6" s="32" customFormat="1" ht="15.75">
      <c r="A4" s="62"/>
      <c r="B4" s="75" t="s">
        <v>22</v>
      </c>
      <c r="C4" s="78">
        <v>2012</v>
      </c>
      <c r="D4" s="79"/>
      <c r="E4" s="80"/>
      <c r="F4" s="78" t="s">
        <v>53</v>
      </c>
      <c r="G4" s="79"/>
      <c r="H4" s="80"/>
      <c r="I4" s="84" t="s">
        <v>49</v>
      </c>
      <c r="J4" s="85"/>
      <c r="K4" s="86"/>
      <c r="L4" s="87" t="s">
        <v>27</v>
      </c>
      <c r="S4" s="33"/>
      <c r="Z4" s="20"/>
    </row>
    <row r="5" spans="1:12" s="29" customFormat="1" ht="13.5" thickBot="1">
      <c r="A5" s="62"/>
      <c r="B5" s="76"/>
      <c r="C5" s="81"/>
      <c r="D5" s="82"/>
      <c r="E5" s="83"/>
      <c r="F5" s="81"/>
      <c r="G5" s="82"/>
      <c r="H5" s="83"/>
      <c r="I5" s="69" t="s">
        <v>54</v>
      </c>
      <c r="J5" s="70"/>
      <c r="K5" s="71"/>
      <c r="L5" s="88"/>
    </row>
    <row r="6" spans="1:12" s="29" customFormat="1" ht="15">
      <c r="A6" s="62"/>
      <c r="B6" s="76"/>
      <c r="C6" s="52" t="s">
        <v>45</v>
      </c>
      <c r="D6" s="53" t="s">
        <v>46</v>
      </c>
      <c r="E6" s="54" t="s">
        <v>47</v>
      </c>
      <c r="F6" s="52" t="s">
        <v>45</v>
      </c>
      <c r="G6" s="53" t="s">
        <v>46</v>
      </c>
      <c r="H6" s="54" t="s">
        <v>47</v>
      </c>
      <c r="I6" s="52" t="s">
        <v>45</v>
      </c>
      <c r="J6" s="53" t="s">
        <v>46</v>
      </c>
      <c r="K6" s="54" t="s">
        <v>47</v>
      </c>
      <c r="L6" s="88"/>
    </row>
    <row r="7" spans="1:17" ht="13.5" thickBot="1">
      <c r="A7" s="62"/>
      <c r="B7" s="77"/>
      <c r="C7" s="26" t="s">
        <v>43</v>
      </c>
      <c r="D7" s="55" t="s">
        <v>44</v>
      </c>
      <c r="E7" s="28" t="s">
        <v>26</v>
      </c>
      <c r="F7" s="26" t="s">
        <v>43</v>
      </c>
      <c r="G7" s="55" t="s">
        <v>44</v>
      </c>
      <c r="H7" s="28" t="s">
        <v>26</v>
      </c>
      <c r="I7" s="26" t="s">
        <v>43</v>
      </c>
      <c r="J7" s="27" t="s">
        <v>44</v>
      </c>
      <c r="K7" s="28" t="s">
        <v>26</v>
      </c>
      <c r="L7" s="89"/>
      <c r="M7" s="20"/>
      <c r="N7" s="20"/>
      <c r="O7" s="20"/>
      <c r="Q7" s="20"/>
    </row>
    <row r="8" spans="1:17" ht="27" customHeight="1">
      <c r="A8" s="62"/>
      <c r="B8" s="35" t="s">
        <v>23</v>
      </c>
      <c r="C8" s="51">
        <v>7838</v>
      </c>
      <c r="D8" s="58">
        <v>517</v>
      </c>
      <c r="E8" s="56">
        <v>8355</v>
      </c>
      <c r="F8" s="51">
        <v>6456</v>
      </c>
      <c r="G8" s="58">
        <v>706</v>
      </c>
      <c r="H8" s="56">
        <v>7162</v>
      </c>
      <c r="I8" s="30">
        <f aca="true" t="shared" si="0" ref="I8:K19">(F8-C8)/C8</f>
        <v>-0.1763204899208982</v>
      </c>
      <c r="J8" s="23">
        <f t="shared" si="0"/>
        <v>0.3655705996131528</v>
      </c>
      <c r="K8" s="31">
        <f t="shared" si="0"/>
        <v>-0.14278874925194493</v>
      </c>
      <c r="L8" s="24" t="s">
        <v>11</v>
      </c>
      <c r="M8" s="20"/>
      <c r="N8" s="90"/>
      <c r="O8" s="90"/>
      <c r="P8" s="90"/>
      <c r="Q8" s="20"/>
    </row>
    <row r="9" spans="1:17" ht="21.75" customHeight="1">
      <c r="A9" s="62"/>
      <c r="B9" s="36" t="s">
        <v>24</v>
      </c>
      <c r="C9" s="51">
        <v>7807</v>
      </c>
      <c r="D9" s="59">
        <v>572</v>
      </c>
      <c r="E9" s="56">
        <v>8379</v>
      </c>
      <c r="F9" s="51">
        <v>7371</v>
      </c>
      <c r="G9" s="59">
        <v>1559</v>
      </c>
      <c r="H9" s="56">
        <v>8930</v>
      </c>
      <c r="I9" s="30">
        <f t="shared" si="0"/>
        <v>-0.05584731651082362</v>
      </c>
      <c r="J9" s="23">
        <f t="shared" si="0"/>
        <v>1.7255244755244756</v>
      </c>
      <c r="K9" s="31">
        <f t="shared" si="0"/>
        <v>0.06575963718820861</v>
      </c>
      <c r="L9" s="25" t="s">
        <v>12</v>
      </c>
      <c r="M9" s="20"/>
      <c r="N9" s="90"/>
      <c r="O9" s="90"/>
      <c r="P9" s="90"/>
      <c r="Q9" s="20"/>
    </row>
    <row r="10" spans="1:17" ht="24.75" customHeight="1">
      <c r="A10" s="62"/>
      <c r="B10" s="36" t="s">
        <v>25</v>
      </c>
      <c r="C10" s="51">
        <v>13719</v>
      </c>
      <c r="D10" s="59">
        <v>559</v>
      </c>
      <c r="E10" s="56">
        <v>14278</v>
      </c>
      <c r="F10" s="51">
        <v>10650</v>
      </c>
      <c r="G10" s="59">
        <v>2485</v>
      </c>
      <c r="H10" s="56">
        <v>13135</v>
      </c>
      <c r="I10" s="30">
        <f t="shared" si="0"/>
        <v>-0.2237043516291275</v>
      </c>
      <c r="J10" s="23">
        <f t="shared" si="0"/>
        <v>3.445438282647585</v>
      </c>
      <c r="K10" s="31">
        <f t="shared" si="0"/>
        <v>-0.0800532287435215</v>
      </c>
      <c r="L10" s="25" t="s">
        <v>13</v>
      </c>
      <c r="M10" s="20"/>
      <c r="N10" s="90"/>
      <c r="O10" s="90"/>
      <c r="P10" s="90"/>
      <c r="Q10" s="20"/>
    </row>
    <row r="11" spans="1:17" ht="21.75" customHeight="1">
      <c r="A11" s="62"/>
      <c r="B11" s="36" t="s">
        <v>28</v>
      </c>
      <c r="C11" s="51">
        <v>18842</v>
      </c>
      <c r="D11" s="59">
        <v>2960</v>
      </c>
      <c r="E11" s="56">
        <v>21802</v>
      </c>
      <c r="F11" s="51">
        <v>14155</v>
      </c>
      <c r="G11" s="59">
        <v>3531</v>
      </c>
      <c r="H11" s="56">
        <v>17686</v>
      </c>
      <c r="I11" s="30">
        <f t="shared" si="0"/>
        <v>-0.24875278632841524</v>
      </c>
      <c r="J11" s="23">
        <f t="shared" si="0"/>
        <v>0.1929054054054054</v>
      </c>
      <c r="K11" s="31">
        <f t="shared" si="0"/>
        <v>-0.18879001926428768</v>
      </c>
      <c r="L11" s="25" t="s">
        <v>14</v>
      </c>
      <c r="M11" s="20"/>
      <c r="N11" s="90"/>
      <c r="O11" s="90"/>
      <c r="P11" s="90"/>
      <c r="Q11" s="20"/>
    </row>
    <row r="12" spans="1:17" ht="24" customHeight="1">
      <c r="A12" s="62"/>
      <c r="B12" s="36" t="s">
        <v>30</v>
      </c>
      <c r="C12" s="51">
        <v>11177</v>
      </c>
      <c r="D12" s="59">
        <v>2257</v>
      </c>
      <c r="E12" s="56">
        <v>13434</v>
      </c>
      <c r="F12" s="51">
        <v>12528</v>
      </c>
      <c r="G12" s="59">
        <v>2546</v>
      </c>
      <c r="H12" s="56">
        <v>15074</v>
      </c>
      <c r="I12" s="30">
        <f t="shared" si="0"/>
        <v>0.1208732217947571</v>
      </c>
      <c r="J12" s="23">
        <f t="shared" si="0"/>
        <v>0.128046078865751</v>
      </c>
      <c r="K12" s="31">
        <f t="shared" si="0"/>
        <v>0.1220783087687956</v>
      </c>
      <c r="L12" s="25" t="s">
        <v>15</v>
      </c>
      <c r="M12" s="20"/>
      <c r="N12" s="90"/>
      <c r="O12" s="90"/>
      <c r="P12" s="90"/>
      <c r="Q12" s="20"/>
    </row>
    <row r="13" spans="1:17" ht="30" customHeight="1">
      <c r="A13" s="62"/>
      <c r="B13" s="36" t="s">
        <v>31</v>
      </c>
      <c r="C13" s="57">
        <v>6317</v>
      </c>
      <c r="D13" s="60">
        <v>3033</v>
      </c>
      <c r="E13" s="56">
        <v>9350</v>
      </c>
      <c r="F13" s="57">
        <v>8150</v>
      </c>
      <c r="G13" s="60">
        <v>1338</v>
      </c>
      <c r="H13" s="56">
        <v>9488</v>
      </c>
      <c r="I13" s="30">
        <f t="shared" si="0"/>
        <v>0.2901693842013614</v>
      </c>
      <c r="J13" s="23">
        <f t="shared" si="0"/>
        <v>-0.5588526211671613</v>
      </c>
      <c r="K13" s="31">
        <f t="shared" si="0"/>
        <v>0.014759358288770053</v>
      </c>
      <c r="L13" s="25" t="s">
        <v>16</v>
      </c>
      <c r="M13" s="20"/>
      <c r="N13" s="90"/>
      <c r="O13" s="90"/>
      <c r="P13" s="90"/>
      <c r="Q13" s="20"/>
    </row>
    <row r="14" spans="1:17" ht="20.25" customHeight="1">
      <c r="A14" s="62"/>
      <c r="B14" s="36" t="s">
        <v>32</v>
      </c>
      <c r="C14" s="51">
        <v>5187</v>
      </c>
      <c r="D14" s="59">
        <v>3909</v>
      </c>
      <c r="E14" s="56">
        <v>9096</v>
      </c>
      <c r="F14" s="51">
        <v>6895</v>
      </c>
      <c r="G14" s="59">
        <v>944</v>
      </c>
      <c r="H14" s="56">
        <v>7839</v>
      </c>
      <c r="I14" s="30">
        <f t="shared" si="0"/>
        <v>0.3292847503373819</v>
      </c>
      <c r="J14" s="23">
        <f t="shared" si="0"/>
        <v>-0.7585060117677155</v>
      </c>
      <c r="K14" s="31">
        <f t="shared" si="0"/>
        <v>-0.13819261213720316</v>
      </c>
      <c r="L14" s="25" t="s">
        <v>17</v>
      </c>
      <c r="M14" s="20"/>
      <c r="N14" s="90"/>
      <c r="O14" s="90"/>
      <c r="P14" s="90"/>
      <c r="Q14" s="20"/>
    </row>
    <row r="15" spans="1:17" ht="21.75" customHeight="1">
      <c r="A15" s="62"/>
      <c r="B15" s="36" t="s">
        <v>33</v>
      </c>
      <c r="C15" s="51">
        <v>6024</v>
      </c>
      <c r="D15" s="59">
        <v>2629</v>
      </c>
      <c r="E15" s="56">
        <v>8653</v>
      </c>
      <c r="F15" s="51">
        <v>6954</v>
      </c>
      <c r="G15" s="59">
        <v>898</v>
      </c>
      <c r="H15" s="56">
        <v>7852</v>
      </c>
      <c r="I15" s="30">
        <f t="shared" si="0"/>
        <v>0.15438247011952191</v>
      </c>
      <c r="J15" s="23">
        <f t="shared" si="0"/>
        <v>-0.6584252567516166</v>
      </c>
      <c r="K15" s="31">
        <f t="shared" si="0"/>
        <v>-0.09256905119611696</v>
      </c>
      <c r="L15" s="25" t="s">
        <v>38</v>
      </c>
      <c r="M15" s="20"/>
      <c r="N15" s="90"/>
      <c r="O15" s="90"/>
      <c r="P15" s="90"/>
      <c r="Q15" s="20"/>
    </row>
    <row r="16" spans="1:17" ht="19.5" customHeight="1">
      <c r="A16" s="62"/>
      <c r="B16" s="36" t="s">
        <v>34</v>
      </c>
      <c r="C16" s="51">
        <v>8601</v>
      </c>
      <c r="D16" s="59">
        <v>2202</v>
      </c>
      <c r="E16" s="56">
        <v>10803</v>
      </c>
      <c r="F16" s="51">
        <v>9318</v>
      </c>
      <c r="G16" s="59">
        <v>779</v>
      </c>
      <c r="H16" s="56">
        <v>10097</v>
      </c>
      <c r="I16" s="30">
        <f t="shared" si="0"/>
        <v>0.08336239972096268</v>
      </c>
      <c r="J16" s="23">
        <f t="shared" si="0"/>
        <v>-0.6462306993642144</v>
      </c>
      <c r="K16" s="31">
        <f t="shared" si="0"/>
        <v>-0.06535221697676571</v>
      </c>
      <c r="L16" s="25" t="s">
        <v>39</v>
      </c>
      <c r="M16" s="20"/>
      <c r="N16" s="90"/>
      <c r="O16" s="90"/>
      <c r="P16" s="90"/>
      <c r="Q16" s="20"/>
    </row>
    <row r="17" spans="1:17" ht="16.5" customHeight="1">
      <c r="A17" s="62"/>
      <c r="B17" s="36" t="s">
        <v>35</v>
      </c>
      <c r="C17" s="51">
        <v>15091</v>
      </c>
      <c r="D17" s="59">
        <v>2601</v>
      </c>
      <c r="E17" s="56">
        <v>17692</v>
      </c>
      <c r="F17" s="51">
        <v>10571</v>
      </c>
      <c r="G17" s="59">
        <v>1038</v>
      </c>
      <c r="H17" s="56">
        <v>11609</v>
      </c>
      <c r="I17" s="30">
        <f>(F17-C17)/C17</f>
        <v>-0.2995162679742893</v>
      </c>
      <c r="J17" s="23">
        <f>(G17-D17)/D17</f>
        <v>-0.6009227220299884</v>
      </c>
      <c r="K17" s="31">
        <f t="shared" si="0"/>
        <v>-0.34382771874293466</v>
      </c>
      <c r="L17" s="25" t="s">
        <v>40</v>
      </c>
      <c r="M17" s="20"/>
      <c r="N17" s="90"/>
      <c r="O17" s="90"/>
      <c r="P17" s="90"/>
      <c r="Q17" s="20"/>
    </row>
    <row r="18" spans="1:17" ht="16.5" customHeight="1">
      <c r="A18" s="62"/>
      <c r="B18" s="36" t="s">
        <v>36</v>
      </c>
      <c r="C18" s="51">
        <v>11890</v>
      </c>
      <c r="D18" s="59">
        <v>601</v>
      </c>
      <c r="E18" s="56">
        <v>12491</v>
      </c>
      <c r="F18" s="51">
        <v>8271</v>
      </c>
      <c r="G18" s="59">
        <v>610</v>
      </c>
      <c r="H18" s="56">
        <v>8881</v>
      </c>
      <c r="I18" s="30">
        <f t="shared" si="0"/>
        <v>-0.30437342304457526</v>
      </c>
      <c r="J18" s="23">
        <f t="shared" si="0"/>
        <v>0.014975041597337771</v>
      </c>
      <c r="K18" s="31">
        <f t="shared" si="0"/>
        <v>-0.2890080858217917</v>
      </c>
      <c r="L18" s="25" t="s">
        <v>41</v>
      </c>
      <c r="M18" s="20"/>
      <c r="N18" s="90"/>
      <c r="O18" s="90"/>
      <c r="P18" s="90"/>
      <c r="Q18" s="20"/>
    </row>
    <row r="19" spans="1:17" ht="16.5" customHeight="1" thickBot="1">
      <c r="A19" s="62"/>
      <c r="B19" s="36" t="s">
        <v>37</v>
      </c>
      <c r="C19" s="51">
        <v>6324</v>
      </c>
      <c r="D19" s="61">
        <v>419</v>
      </c>
      <c r="E19" s="56">
        <v>6743</v>
      </c>
      <c r="F19" s="51">
        <v>5817</v>
      </c>
      <c r="G19" s="61">
        <v>251</v>
      </c>
      <c r="H19" s="56">
        <v>6068</v>
      </c>
      <c r="I19" s="30">
        <f t="shared" si="0"/>
        <v>-0.0801707779886148</v>
      </c>
      <c r="J19" s="23">
        <f t="shared" si="0"/>
        <v>-0.4009546539379475</v>
      </c>
      <c r="K19" s="31">
        <f t="shared" si="0"/>
        <v>-0.10010381135992881</v>
      </c>
      <c r="L19" s="25" t="s">
        <v>42</v>
      </c>
      <c r="M19" s="20"/>
      <c r="N19" s="90"/>
      <c r="O19" s="90"/>
      <c r="P19" s="90"/>
      <c r="Q19" s="20"/>
    </row>
    <row r="20" spans="1:17" ht="45" customHeight="1" thickBot="1">
      <c r="A20" s="62"/>
      <c r="B20" s="42" t="s">
        <v>29</v>
      </c>
      <c r="C20" s="43">
        <f aca="true" t="shared" si="1" ref="C20:H20">SUM(C8:C19)</f>
        <v>118817</v>
      </c>
      <c r="D20" s="43">
        <f t="shared" si="1"/>
        <v>22259</v>
      </c>
      <c r="E20" s="43">
        <f t="shared" si="1"/>
        <v>141076</v>
      </c>
      <c r="F20" s="43">
        <f t="shared" si="1"/>
        <v>107136</v>
      </c>
      <c r="G20" s="43">
        <f t="shared" si="1"/>
        <v>16685</v>
      </c>
      <c r="H20" s="43">
        <f t="shared" si="1"/>
        <v>123821</v>
      </c>
      <c r="I20" s="44">
        <f>(F20-C20)/C20</f>
        <v>-0.09831084777430839</v>
      </c>
      <c r="J20" s="45">
        <f>(G20-D20)/D20</f>
        <v>-0.25041556224448536</v>
      </c>
      <c r="K20" s="46">
        <f>(H20-E20)/E20</f>
        <v>-0.1223099605886189</v>
      </c>
      <c r="L20" s="47" t="s">
        <v>26</v>
      </c>
      <c r="M20" s="20"/>
      <c r="N20" s="90"/>
      <c r="O20" s="90"/>
      <c r="P20" s="90"/>
      <c r="Q20" s="20"/>
    </row>
    <row r="21" spans="1:17" ht="12.75">
      <c r="A21" s="62"/>
      <c r="B21" s="72" t="s">
        <v>50</v>
      </c>
      <c r="C21" s="72"/>
      <c r="D21" s="72"/>
      <c r="J21" s="73" t="s">
        <v>48</v>
      </c>
      <c r="K21" s="73"/>
      <c r="L21" s="73"/>
      <c r="Q21" s="48"/>
    </row>
    <row r="22" spans="1:12" ht="12.75">
      <c r="A22" s="62"/>
      <c r="B22" s="39"/>
      <c r="E22" s="49"/>
      <c r="L22" s="40"/>
    </row>
    <row r="23" spans="1:15" ht="12.75">
      <c r="A23" s="62"/>
      <c r="B23" s="39"/>
      <c r="O23" s="32"/>
    </row>
    <row r="24" spans="1:15" ht="12.75">
      <c r="A24" s="62"/>
      <c r="O24" s="32"/>
    </row>
    <row r="25" spans="1:15" ht="12.75">
      <c r="A25" s="62"/>
      <c r="O25" s="32"/>
    </row>
    <row r="26" spans="1:15" ht="12.75">
      <c r="A26" s="62"/>
      <c r="C26" s="50"/>
      <c r="O26" s="32"/>
    </row>
    <row r="27" spans="1:15" ht="12.75">
      <c r="A27" s="62"/>
      <c r="C27" s="50"/>
      <c r="O27" s="32"/>
    </row>
    <row r="28" spans="1:15" ht="12.75">
      <c r="A28" s="62"/>
      <c r="O28" s="32"/>
    </row>
    <row r="29" spans="1:15" ht="12.75">
      <c r="A29" s="62"/>
      <c r="O29" s="32"/>
    </row>
    <row r="30" spans="1:15" ht="12.75">
      <c r="A30" s="62"/>
      <c r="O30" s="32"/>
    </row>
    <row r="31" spans="1:15" ht="12.75">
      <c r="A31" s="62"/>
      <c r="O31" s="32"/>
    </row>
    <row r="32" ht="12.75">
      <c r="A32" s="62"/>
    </row>
    <row r="33" ht="12.75">
      <c r="A33" s="62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2013-02-14T06:45:01Z</cp:lastPrinted>
  <dcterms:created xsi:type="dcterms:W3CDTF">2003-07-07T10:02:20Z</dcterms:created>
  <dcterms:modified xsi:type="dcterms:W3CDTF">2014-03-19T09:44:05Z</dcterms:modified>
  <cp:category/>
  <cp:version/>
  <cp:contentType/>
  <cp:contentStatus/>
</cp:coreProperties>
</file>