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>
    <definedName name="_xlnm.Print_Area" localSheetId="0">'Recovered_Sheet1'!$A$1:$Q$48</definedName>
  </definedNames>
  <calcPr fullCalcOnLoad="1"/>
</workbook>
</file>

<file path=xl/sharedStrings.xml><?xml version="1.0" encoding="utf-8"?>
<sst xmlns="http://schemas.openxmlformats.org/spreadsheetml/2006/main" count="144" uniqueCount="66">
  <si>
    <t>Arrivals</t>
  </si>
  <si>
    <t>Camping</t>
  </si>
  <si>
    <t>Five Stars</t>
  </si>
  <si>
    <t>One Stars</t>
  </si>
  <si>
    <t>Two Stars</t>
  </si>
  <si>
    <t>Three Stars</t>
  </si>
  <si>
    <t>Four Stars</t>
  </si>
  <si>
    <t>خمسة نجوم</t>
  </si>
  <si>
    <t>اربعة نجوم</t>
  </si>
  <si>
    <t>ثلاثة نجوم</t>
  </si>
  <si>
    <t>نجمتين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</si>
  <si>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</si>
  <si>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</si>
  <si>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</si>
  <si>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</si>
  <si>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</si>
  <si>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</si>
  <si>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</si>
  <si>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 xml:space="preserve"> Apartment B</t>
  </si>
  <si>
    <t>شقق ب</t>
  </si>
  <si>
    <t xml:space="preserve"> Apartment C</t>
  </si>
  <si>
    <t>شقق ج</t>
  </si>
  <si>
    <t xml:space="preserve">Unclassified </t>
  </si>
  <si>
    <t>فنادق غير مصنفة</t>
  </si>
  <si>
    <t>مخيمات</t>
  </si>
  <si>
    <t>hostel</t>
  </si>
  <si>
    <t xml:space="preserve"> نزل</t>
  </si>
  <si>
    <t>Grand Total</t>
  </si>
  <si>
    <t>مجموع كلي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</si>
  <si>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</si>
  <si>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</si>
  <si>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</si>
  <si>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</si>
  <si>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</si>
  <si>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</si>
  <si>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</si>
  <si>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</si>
  <si>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</si>
  <si>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</si>
  <si>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</si>
  <si>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</si>
  <si>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</si>
  <si>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</si>
  <si>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</si>
  <si>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</si>
  <si>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</si>
  <si>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</si>
  <si>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</si>
  <si>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</si>
  <si>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</si>
  <si>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</si>
  <si>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</si>
  <si>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</si>
  <si>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</si>
  <si>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</si>
  <si>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Month الشهر</t>
  </si>
  <si>
    <t>Oct</t>
  </si>
  <si>
    <t>Nov</t>
  </si>
  <si>
    <t>Dec</t>
  </si>
  <si>
    <t>تشرين اول</t>
  </si>
  <si>
    <t>تشرين ثاني</t>
  </si>
  <si>
    <t>كانون اول</t>
  </si>
  <si>
    <t xml:space="preserve">                                          Source : Ministry of Tourism &amp; Antiquities</t>
  </si>
  <si>
    <t>Total 2005</t>
  </si>
  <si>
    <t xml:space="preserve">جدول 2.6  عدد الليالي وعدد نزلاء الفنادق حسب فئة التصنيف والاشهر للفترة  كانون ثاني - كانون اول 2005 </t>
  </si>
  <si>
    <t>Table 6.2 Beds Night / Arrivals at Hotels by Classification &amp; Month, Jan. - Dec.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</si>
</sst>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m/d/yyyy"/>
    <numFmt numFmtId="173" formatCode="0.0%"/>
    <numFmt numFmtId="174" formatCode="#,##0.0"/>
    <numFmt numFmtId="175" formatCode="0.0"/>
  </numFmts>
  <fonts count="10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NumberForma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NumberFormat="1" applyFont="1" applyFill="1" applyBorder="1" applyAlignment="1" applyProtection="1">
      <alignment/>
      <protection/>
    </xf>
    <xf numFmtId="0" fontId="4" fillId="2" borderId="6" xfId="0" applyNumberFormat="1" applyFont="1" applyFill="1" applyBorder="1" applyAlignment="1" applyProtection="1">
      <alignment/>
      <protection/>
    </xf>
    <xf numFmtId="0" fontId="4" fillId="2" borderId="7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4" fillId="2" borderId="8" xfId="0" applyFont="1" applyFill="1" applyBorder="1" applyAlignment="1">
      <alignment vertical="center"/>
    </xf>
    <xf numFmtId="0" fontId="4" fillId="2" borderId="2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NumberFormat="1" applyFont="1" applyFill="1" applyBorder="1" applyAlignment="1" applyProtection="1">
      <alignment horizontal="center"/>
      <protection/>
    </xf>
    <xf numFmtId="0" fontId="4" fillId="2" borderId="12" xfId="0" applyNumberFormat="1" applyFont="1" applyFill="1" applyBorder="1" applyAlignment="1" applyProtection="1">
      <alignment/>
      <protection/>
    </xf>
    <xf numFmtId="0" fontId="4" fillId="2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2" borderId="0" xfId="0" applyFont="1" applyFill="1" applyBorder="1" applyAlignment="1">
      <alignment horizontal="center" vertical="center"/>
    </xf>
    <xf numFmtId="3" fontId="4" fillId="2" borderId="13" xfId="0" applyFont="1" applyFill="1" applyBorder="1" applyAlignment="1">
      <alignment horizontal="center" vertical="center"/>
    </xf>
    <xf numFmtId="3" fontId="4" fillId="2" borderId="1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11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6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6" fillId="2" borderId="17" xfId="0" applyNumberFormat="1" applyFont="1" applyFill="1" applyBorder="1" applyAlignment="1" applyProtection="1">
      <alignment horizontal="center"/>
      <protection/>
    </xf>
    <xf numFmtId="0" fontId="6" fillId="2" borderId="18" xfId="0" applyNumberFormat="1" applyFont="1" applyFill="1" applyBorder="1" applyAlignment="1" applyProtection="1">
      <alignment horizont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/>
      <protection/>
    </xf>
    <xf numFmtId="3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" fontId="8" fillId="2" borderId="15" xfId="0" applyFont="1" applyFill="1" applyBorder="1" applyAlignment="1">
      <alignment horizontal="center" vertical="center"/>
    </xf>
    <xf numFmtId="3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/>
      <protection/>
    </xf>
    <xf numFmtId="0" fontId="8" fillId="2" borderId="5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/>
      <protection/>
    </xf>
    <xf numFmtId="3" fontId="8" fillId="2" borderId="2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/>
      <protection/>
    </xf>
    <xf numFmtId="0" fontId="8" fillId="2" borderId="7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/>
      <protection/>
    </xf>
    <xf numFmtId="3" fontId="8" fillId="2" borderId="16" xfId="0" applyFont="1" applyFill="1" applyBorder="1" applyAlignment="1">
      <alignment horizontal="center" vertical="center"/>
    </xf>
    <xf numFmtId="3" fontId="8" fillId="2" borderId="11" xfId="0" applyFont="1" applyFill="1" applyBorder="1" applyAlignment="1">
      <alignment horizontal="center" vertical="center"/>
    </xf>
    <xf numFmtId="3" fontId="6" fillId="2" borderId="6" xfId="0" applyFont="1" applyFill="1" applyBorder="1" applyAlignment="1">
      <alignment horizontal="left" vertical="center" textRotation="90" readingOrder="1"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1"/>
    </xf>
    <xf numFmtId="0" fontId="8" fillId="0" borderId="21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rightToLeft="1" tabSelected="1" workbookViewId="0" topLeftCell="A1">
      <selection activeCell="C35" sqref="C35"/>
    </sheetView>
  </sheetViews>
  <sheetFormatPr defaultColWidth="9.140625" defaultRowHeight="12.75"/>
  <cols>
    <col min="1" max="1" width="6.421875" style="40" customWidth="1"/>
    <col min="2" max="2" width="16.00390625" style="41" customWidth="1"/>
    <col min="3" max="3" width="5.28125" style="42" customWidth="1"/>
    <col min="4" max="4" width="7.00390625" style="42" customWidth="1"/>
    <col min="5" max="16" width="9.7109375" style="40" customWidth="1"/>
    <col min="17" max="17" width="16.00390625" style="40" customWidth="1"/>
    <col min="18" max="18" width="12.421875" style="28" customWidth="1"/>
    <col min="19" max="16384" width="11.421875" style="28" customWidth="1"/>
  </cols>
  <sheetData>
    <row r="1" spans="1:17" s="5" customFormat="1" ht="15.75">
      <c r="A1" s="7"/>
      <c r="B1" s="69" t="s">
        <v>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5" customFormat="1" ht="15.75">
      <c r="A2" s="7"/>
      <c r="B2" s="69" t="s">
        <v>65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s="5" customFormat="1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41" customFormat="1" ht="26.25" customHeight="1" thickBot="1">
      <c r="A4" s="43"/>
      <c r="B4" s="44" t="s">
        <v>53</v>
      </c>
      <c r="C4" s="72" t="s">
        <v>55</v>
      </c>
      <c r="D4" s="73"/>
      <c r="E4" s="45" t="s">
        <v>29</v>
      </c>
      <c r="F4" s="46" t="s">
        <v>30</v>
      </c>
      <c r="G4" s="46" t="s">
        <v>31</v>
      </c>
      <c r="H4" s="46" t="s">
        <v>32</v>
      </c>
      <c r="I4" s="46" t="s">
        <v>33</v>
      </c>
      <c r="J4" s="46" t="s">
        <v>34</v>
      </c>
      <c r="K4" s="46" t="s">
        <v>35</v>
      </c>
      <c r="L4" s="46" t="s">
        <v>36</v>
      </c>
      <c r="M4" s="46" t="s">
        <v>37</v>
      </c>
      <c r="N4" s="47" t="s">
        <v>59</v>
      </c>
      <c r="O4" s="46" t="s">
        <v>60</v>
      </c>
      <c r="P4" s="47" t="s">
        <v>61</v>
      </c>
      <c r="Q4" s="70" t="s">
        <v>63</v>
      </c>
      <c r="R4" s="48"/>
    </row>
    <row r="5" spans="1:17" s="52" customFormat="1" ht="24" customHeight="1" thickBot="1">
      <c r="A5" s="43"/>
      <c r="B5" s="49" t="s">
        <v>54</v>
      </c>
      <c r="C5" s="74"/>
      <c r="D5" s="75"/>
      <c r="E5" s="50" t="s">
        <v>38</v>
      </c>
      <c r="F5" s="51" t="s">
        <v>39</v>
      </c>
      <c r="G5" s="51" t="s">
        <v>40</v>
      </c>
      <c r="H5" s="51" t="s">
        <v>41</v>
      </c>
      <c r="I5" s="51" t="s">
        <v>42</v>
      </c>
      <c r="J5" s="51" t="s">
        <v>43</v>
      </c>
      <c r="K5" s="51" t="s">
        <v>44</v>
      </c>
      <c r="L5" s="51" t="s">
        <v>45</v>
      </c>
      <c r="M5" s="51" t="s">
        <v>46</v>
      </c>
      <c r="N5" s="51" t="s">
        <v>56</v>
      </c>
      <c r="O5" s="51" t="s">
        <v>57</v>
      </c>
      <c r="P5" s="51" t="s">
        <v>58</v>
      </c>
      <c r="Q5" s="71"/>
    </row>
    <row r="6" spans="1:17" s="5" customFormat="1" ht="10.5" customHeight="1">
      <c r="A6" s="29"/>
      <c r="B6" s="2" t="s">
        <v>2</v>
      </c>
      <c r="C6" s="18" t="s">
        <v>48</v>
      </c>
      <c r="D6" s="9" t="s">
        <v>49</v>
      </c>
      <c r="E6" s="30">
        <v>78352</v>
      </c>
      <c r="F6" s="30">
        <v>79091</v>
      </c>
      <c r="G6" s="30">
        <v>106512</v>
      </c>
      <c r="H6" s="30">
        <v>108375</v>
      </c>
      <c r="I6" s="30">
        <v>110745</v>
      </c>
      <c r="J6" s="30">
        <v>89890</v>
      </c>
      <c r="K6" s="30">
        <v>106709</v>
      </c>
      <c r="L6" s="30">
        <v>112304</v>
      </c>
      <c r="M6" s="30">
        <v>111617</v>
      </c>
      <c r="N6" s="30">
        <v>83063</v>
      </c>
      <c r="O6" s="30">
        <v>79804</v>
      </c>
      <c r="P6" s="30">
        <v>66938</v>
      </c>
      <c r="Q6" s="31">
        <f>SUM(E6:P6)</f>
        <v>1133400</v>
      </c>
    </row>
    <row r="7" spans="1:17" s="5" customFormat="1" ht="9.75" customHeight="1">
      <c r="A7" s="29"/>
      <c r="B7" s="3" t="s">
        <v>7</v>
      </c>
      <c r="C7" s="16" t="s">
        <v>50</v>
      </c>
      <c r="D7" s="11" t="s">
        <v>0</v>
      </c>
      <c r="E7" s="29">
        <v>42313</v>
      </c>
      <c r="F7" s="29">
        <v>45561</v>
      </c>
      <c r="G7" s="29">
        <v>66639</v>
      </c>
      <c r="H7" s="29">
        <v>64805</v>
      </c>
      <c r="I7" s="29">
        <v>66800</v>
      </c>
      <c r="J7" s="29">
        <v>57780</v>
      </c>
      <c r="K7" s="29">
        <v>68396</v>
      </c>
      <c r="L7" s="29">
        <v>77286</v>
      </c>
      <c r="M7" s="29">
        <v>70877</v>
      </c>
      <c r="N7" s="29">
        <v>59763</v>
      </c>
      <c r="O7" s="29">
        <v>57227</v>
      </c>
      <c r="P7" s="29">
        <v>44466</v>
      </c>
      <c r="Q7" s="32">
        <f aca="true" t="shared" si="0" ref="Q7:Q47">SUM(E7:P7)</f>
        <v>721913</v>
      </c>
    </row>
    <row r="8" spans="1:17" s="5" customFormat="1" ht="11.25" customHeight="1" thickBot="1">
      <c r="A8" s="29"/>
      <c r="B8" s="3"/>
      <c r="C8" s="16" t="s">
        <v>51</v>
      </c>
      <c r="D8" s="11" t="s">
        <v>52</v>
      </c>
      <c r="E8" s="33">
        <v>107506</v>
      </c>
      <c r="F8" s="33">
        <v>105410</v>
      </c>
      <c r="G8" s="33">
        <v>151281</v>
      </c>
      <c r="H8" s="33">
        <v>152562</v>
      </c>
      <c r="I8" s="33">
        <v>150832</v>
      </c>
      <c r="J8" s="33">
        <v>125655</v>
      </c>
      <c r="K8" s="33">
        <v>159446</v>
      </c>
      <c r="L8" s="33">
        <v>181688</v>
      </c>
      <c r="M8" s="33">
        <v>160029</v>
      </c>
      <c r="N8" s="33">
        <v>132338</v>
      </c>
      <c r="O8" s="33">
        <v>115920</v>
      </c>
      <c r="P8" s="33">
        <v>94153</v>
      </c>
      <c r="Q8" s="34">
        <f t="shared" si="0"/>
        <v>1636820</v>
      </c>
    </row>
    <row r="9" spans="1:17" s="5" customFormat="1" ht="10.5" customHeight="1">
      <c r="A9" s="29"/>
      <c r="B9" s="2" t="s">
        <v>6</v>
      </c>
      <c r="C9" s="24" t="s">
        <v>48</v>
      </c>
      <c r="D9" s="18" t="s">
        <v>49</v>
      </c>
      <c r="E9" s="30">
        <v>36135</v>
      </c>
      <c r="F9" s="30">
        <v>38319</v>
      </c>
      <c r="G9" s="30">
        <v>47687</v>
      </c>
      <c r="H9" s="30">
        <v>62936</v>
      </c>
      <c r="I9" s="30">
        <v>50274</v>
      </c>
      <c r="J9" s="30">
        <v>48124</v>
      </c>
      <c r="K9" s="30">
        <v>58958</v>
      </c>
      <c r="L9" s="30">
        <v>66608</v>
      </c>
      <c r="M9" s="30">
        <v>56591</v>
      </c>
      <c r="N9" s="30">
        <v>49054</v>
      </c>
      <c r="O9" s="30">
        <v>45796</v>
      </c>
      <c r="P9" s="30">
        <v>37013</v>
      </c>
      <c r="Q9" s="31">
        <f t="shared" si="0"/>
        <v>597495</v>
      </c>
    </row>
    <row r="10" spans="1:17" s="5" customFormat="1" ht="9.75" customHeight="1">
      <c r="A10" s="29"/>
      <c r="B10" s="3" t="s">
        <v>8</v>
      </c>
      <c r="C10" s="10" t="s">
        <v>50</v>
      </c>
      <c r="D10" s="16" t="s">
        <v>0</v>
      </c>
      <c r="E10" s="29">
        <v>34676</v>
      </c>
      <c r="F10" s="29">
        <v>33476</v>
      </c>
      <c r="G10" s="29">
        <v>40967</v>
      </c>
      <c r="H10" s="29">
        <v>57046</v>
      </c>
      <c r="I10" s="29">
        <v>45899</v>
      </c>
      <c r="J10" s="29">
        <v>39121</v>
      </c>
      <c r="K10" s="29">
        <v>48435</v>
      </c>
      <c r="L10" s="29">
        <v>59508</v>
      </c>
      <c r="M10" s="29">
        <v>44026</v>
      </c>
      <c r="N10" s="29">
        <v>51867</v>
      </c>
      <c r="O10" s="29">
        <v>41395</v>
      </c>
      <c r="P10" s="29">
        <v>35243</v>
      </c>
      <c r="Q10" s="32">
        <f t="shared" si="0"/>
        <v>531659</v>
      </c>
    </row>
    <row r="11" spans="1:17" s="5" customFormat="1" ht="12" customHeight="1" thickBot="1">
      <c r="A11" s="29"/>
      <c r="B11" s="25"/>
      <c r="C11" s="26" t="s">
        <v>51</v>
      </c>
      <c r="D11" s="27" t="s">
        <v>52</v>
      </c>
      <c r="E11" s="33">
        <v>63518</v>
      </c>
      <c r="F11" s="33">
        <v>61961</v>
      </c>
      <c r="G11" s="33">
        <v>80594</v>
      </c>
      <c r="H11" s="33">
        <v>107254</v>
      </c>
      <c r="I11" s="33">
        <v>94468</v>
      </c>
      <c r="J11" s="33">
        <v>78113</v>
      </c>
      <c r="K11" s="33">
        <v>101850</v>
      </c>
      <c r="L11" s="33">
        <v>120426</v>
      </c>
      <c r="M11" s="33">
        <v>91427</v>
      </c>
      <c r="N11" s="33">
        <v>88720</v>
      </c>
      <c r="O11" s="33">
        <v>77977</v>
      </c>
      <c r="P11" s="33">
        <v>60093</v>
      </c>
      <c r="Q11" s="34">
        <f t="shared" si="0"/>
        <v>1026401</v>
      </c>
    </row>
    <row r="12" spans="1:17" s="5" customFormat="1" ht="10.5" customHeight="1">
      <c r="A12" s="29"/>
      <c r="B12" s="19" t="s">
        <v>5</v>
      </c>
      <c r="C12" s="22" t="s">
        <v>48</v>
      </c>
      <c r="D12" s="23" t="s">
        <v>49</v>
      </c>
      <c r="E12" s="30">
        <v>28633</v>
      </c>
      <c r="F12" s="30">
        <v>28747</v>
      </c>
      <c r="G12" s="30">
        <v>39757</v>
      </c>
      <c r="H12" s="30">
        <v>44937</v>
      </c>
      <c r="I12" s="30">
        <v>39659</v>
      </c>
      <c r="J12" s="30">
        <v>37921</v>
      </c>
      <c r="K12" s="30">
        <v>54576</v>
      </c>
      <c r="L12" s="30">
        <v>54170</v>
      </c>
      <c r="M12" s="30">
        <v>55849</v>
      </c>
      <c r="N12" s="30">
        <v>33109</v>
      </c>
      <c r="O12" s="30">
        <v>35835</v>
      </c>
      <c r="P12" s="30">
        <v>28726</v>
      </c>
      <c r="Q12" s="31">
        <f t="shared" si="0"/>
        <v>481919</v>
      </c>
    </row>
    <row r="13" spans="1:17" s="5" customFormat="1" ht="9.75" customHeight="1">
      <c r="A13" s="29"/>
      <c r="B13" s="3" t="s">
        <v>9</v>
      </c>
      <c r="C13" s="10" t="s">
        <v>50</v>
      </c>
      <c r="D13" s="16" t="s">
        <v>0</v>
      </c>
      <c r="E13" s="29">
        <v>20369</v>
      </c>
      <c r="F13" s="29">
        <v>19341</v>
      </c>
      <c r="G13" s="29">
        <v>30679</v>
      </c>
      <c r="H13" s="29">
        <v>36250</v>
      </c>
      <c r="I13" s="29">
        <v>28164</v>
      </c>
      <c r="J13" s="29">
        <v>24311</v>
      </c>
      <c r="K13" s="29">
        <v>37185</v>
      </c>
      <c r="L13" s="29">
        <v>36930</v>
      </c>
      <c r="M13" s="29">
        <v>32380</v>
      </c>
      <c r="N13" s="29">
        <v>27273</v>
      </c>
      <c r="O13" s="29">
        <v>28960</v>
      </c>
      <c r="P13" s="29">
        <v>20029</v>
      </c>
      <c r="Q13" s="32">
        <f t="shared" si="0"/>
        <v>341871</v>
      </c>
    </row>
    <row r="14" spans="1:17" s="5" customFormat="1" ht="12" customHeight="1" thickBot="1">
      <c r="A14" s="29"/>
      <c r="B14" s="3"/>
      <c r="C14" s="10" t="s">
        <v>51</v>
      </c>
      <c r="D14" s="16" t="s">
        <v>52</v>
      </c>
      <c r="E14" s="33">
        <v>59627</v>
      </c>
      <c r="F14" s="33">
        <v>53870</v>
      </c>
      <c r="G14" s="33">
        <v>75821</v>
      </c>
      <c r="H14" s="33">
        <v>91087</v>
      </c>
      <c r="I14" s="33">
        <v>74804</v>
      </c>
      <c r="J14" s="33">
        <v>61418</v>
      </c>
      <c r="K14" s="33">
        <v>91809</v>
      </c>
      <c r="L14" s="33">
        <v>93484</v>
      </c>
      <c r="M14" s="33">
        <v>75166</v>
      </c>
      <c r="N14" s="33">
        <v>57770</v>
      </c>
      <c r="O14" s="33">
        <v>59638</v>
      </c>
      <c r="P14" s="33">
        <v>45264</v>
      </c>
      <c r="Q14" s="34">
        <f t="shared" si="0"/>
        <v>839758</v>
      </c>
    </row>
    <row r="15" spans="1:17" s="5" customFormat="1" ht="10.5" customHeight="1">
      <c r="A15" s="29"/>
      <c r="B15" s="2" t="s">
        <v>4</v>
      </c>
      <c r="C15" s="24" t="s">
        <v>48</v>
      </c>
      <c r="D15" s="18" t="s">
        <v>49</v>
      </c>
      <c r="E15" s="30">
        <v>18804</v>
      </c>
      <c r="F15" s="30">
        <v>12494</v>
      </c>
      <c r="G15" s="30">
        <v>16485</v>
      </c>
      <c r="H15" s="30">
        <v>19455</v>
      </c>
      <c r="I15" s="30">
        <v>18538</v>
      </c>
      <c r="J15" s="30">
        <v>20528</v>
      </c>
      <c r="K15" s="30">
        <v>31053</v>
      </c>
      <c r="L15" s="30">
        <v>33295</v>
      </c>
      <c r="M15" s="30">
        <v>36226</v>
      </c>
      <c r="N15" s="30">
        <v>15228</v>
      </c>
      <c r="O15" s="30">
        <v>17118</v>
      </c>
      <c r="P15" s="30">
        <v>15779</v>
      </c>
      <c r="Q15" s="31">
        <f t="shared" si="0"/>
        <v>255003</v>
      </c>
    </row>
    <row r="16" spans="1:17" s="5" customFormat="1" ht="9.75" customHeight="1">
      <c r="A16" s="29"/>
      <c r="B16" s="3" t="s">
        <v>10</v>
      </c>
      <c r="C16" s="10" t="s">
        <v>50</v>
      </c>
      <c r="D16" s="16" t="s">
        <v>0</v>
      </c>
      <c r="E16" s="29">
        <v>12920</v>
      </c>
      <c r="F16" s="29">
        <v>10889</v>
      </c>
      <c r="G16" s="29">
        <v>15023</v>
      </c>
      <c r="H16" s="29">
        <v>20051</v>
      </c>
      <c r="I16" s="29">
        <v>16305</v>
      </c>
      <c r="J16" s="29">
        <v>14707</v>
      </c>
      <c r="K16" s="29">
        <v>19305</v>
      </c>
      <c r="L16" s="29">
        <v>22782</v>
      </c>
      <c r="M16" s="29">
        <v>16956</v>
      </c>
      <c r="N16" s="29">
        <v>11880</v>
      </c>
      <c r="O16" s="29">
        <v>12903</v>
      </c>
      <c r="P16" s="29">
        <v>11367</v>
      </c>
      <c r="Q16" s="32">
        <f t="shared" si="0"/>
        <v>185088</v>
      </c>
    </row>
    <row r="17" spans="1:17" s="5" customFormat="1" ht="12" customHeight="1" thickBot="1">
      <c r="A17" s="29"/>
      <c r="B17" s="25"/>
      <c r="C17" s="26" t="s">
        <v>51</v>
      </c>
      <c r="D17" s="27" t="s">
        <v>52</v>
      </c>
      <c r="E17" s="33">
        <v>32985</v>
      </c>
      <c r="F17" s="33">
        <v>21114</v>
      </c>
      <c r="G17" s="33">
        <v>27620</v>
      </c>
      <c r="H17" s="33">
        <v>36726</v>
      </c>
      <c r="I17" s="33">
        <v>31056</v>
      </c>
      <c r="J17" s="33">
        <v>34652</v>
      </c>
      <c r="K17" s="33">
        <v>53681</v>
      </c>
      <c r="L17" s="33">
        <v>59949</v>
      </c>
      <c r="M17" s="33">
        <v>38443</v>
      </c>
      <c r="N17" s="33">
        <v>23934</v>
      </c>
      <c r="O17" s="33">
        <v>26821</v>
      </c>
      <c r="P17" s="33">
        <v>25065</v>
      </c>
      <c r="Q17" s="34">
        <f t="shared" si="0"/>
        <v>412046</v>
      </c>
    </row>
    <row r="18" spans="1:17" s="5" customFormat="1" ht="10.5" customHeight="1">
      <c r="A18" s="29"/>
      <c r="B18" s="19" t="s">
        <v>3</v>
      </c>
      <c r="C18" s="22" t="s">
        <v>48</v>
      </c>
      <c r="D18" s="23" t="s">
        <v>49</v>
      </c>
      <c r="E18" s="30">
        <v>7986</v>
      </c>
      <c r="F18" s="30">
        <v>8713</v>
      </c>
      <c r="G18" s="30">
        <v>10091</v>
      </c>
      <c r="H18" s="30">
        <v>10581</v>
      </c>
      <c r="I18" s="30">
        <v>12811</v>
      </c>
      <c r="J18" s="30">
        <v>11096</v>
      </c>
      <c r="K18" s="30">
        <v>13330</v>
      </c>
      <c r="L18" s="30">
        <v>14769</v>
      </c>
      <c r="M18" s="30">
        <v>13537</v>
      </c>
      <c r="N18" s="30">
        <v>9241</v>
      </c>
      <c r="O18" s="30">
        <v>8809</v>
      </c>
      <c r="P18" s="30">
        <v>9839</v>
      </c>
      <c r="Q18" s="31">
        <f t="shared" si="0"/>
        <v>130803</v>
      </c>
    </row>
    <row r="19" spans="1:17" s="5" customFormat="1" ht="9.75" customHeight="1">
      <c r="A19" s="29"/>
      <c r="B19" s="3" t="s">
        <v>11</v>
      </c>
      <c r="C19" s="10" t="s">
        <v>50</v>
      </c>
      <c r="D19" s="16" t="s">
        <v>0</v>
      </c>
      <c r="E19" s="29">
        <v>6921</v>
      </c>
      <c r="F19" s="29">
        <v>7176</v>
      </c>
      <c r="G19" s="29">
        <v>9259</v>
      </c>
      <c r="H19" s="29">
        <v>10877</v>
      </c>
      <c r="I19" s="29">
        <v>13323</v>
      </c>
      <c r="J19" s="29">
        <v>9642</v>
      </c>
      <c r="K19" s="29">
        <v>12049</v>
      </c>
      <c r="L19" s="29">
        <v>13901</v>
      </c>
      <c r="M19" s="29">
        <v>12036</v>
      </c>
      <c r="N19" s="29">
        <v>7435</v>
      </c>
      <c r="O19" s="29">
        <v>7142</v>
      </c>
      <c r="P19" s="29">
        <v>6631</v>
      </c>
      <c r="Q19" s="32">
        <f t="shared" si="0"/>
        <v>116392</v>
      </c>
    </row>
    <row r="20" spans="1:17" s="5" customFormat="1" ht="12" customHeight="1" thickBot="1">
      <c r="A20" s="29"/>
      <c r="B20" s="3"/>
      <c r="C20" s="10" t="s">
        <v>51</v>
      </c>
      <c r="D20" s="16" t="s">
        <v>52</v>
      </c>
      <c r="E20" s="33">
        <v>14229</v>
      </c>
      <c r="F20" s="33">
        <v>14606</v>
      </c>
      <c r="G20" s="33">
        <v>17668</v>
      </c>
      <c r="H20" s="33">
        <v>18510</v>
      </c>
      <c r="I20" s="33">
        <v>22681</v>
      </c>
      <c r="J20" s="33">
        <v>17970</v>
      </c>
      <c r="K20" s="33">
        <v>23263</v>
      </c>
      <c r="L20" s="33">
        <v>24736</v>
      </c>
      <c r="M20" s="33">
        <v>21849</v>
      </c>
      <c r="N20" s="33">
        <v>17975</v>
      </c>
      <c r="O20" s="33">
        <v>16139</v>
      </c>
      <c r="P20" s="33">
        <v>15553</v>
      </c>
      <c r="Q20" s="34">
        <f t="shared" si="0"/>
        <v>225179</v>
      </c>
    </row>
    <row r="21" spans="1:17" s="5" customFormat="1" ht="10.5" customHeight="1">
      <c r="A21" s="29"/>
      <c r="B21" s="2" t="s">
        <v>18</v>
      </c>
      <c r="C21" s="24" t="s">
        <v>48</v>
      </c>
      <c r="D21" s="18" t="s">
        <v>49</v>
      </c>
      <c r="E21" s="30">
        <v>6223</v>
      </c>
      <c r="F21" s="30">
        <v>4416</v>
      </c>
      <c r="G21" s="30">
        <v>7222</v>
      </c>
      <c r="H21" s="30">
        <v>6323</v>
      </c>
      <c r="I21" s="30">
        <v>5813</v>
      </c>
      <c r="J21" s="30">
        <v>8681</v>
      </c>
      <c r="K21" s="30">
        <v>9905</v>
      </c>
      <c r="L21" s="30">
        <v>10676</v>
      </c>
      <c r="M21" s="30">
        <v>4811</v>
      </c>
      <c r="N21" s="30">
        <v>6876</v>
      </c>
      <c r="O21" s="30">
        <v>6384</v>
      </c>
      <c r="P21" s="30">
        <v>6881</v>
      </c>
      <c r="Q21" s="31">
        <f t="shared" si="0"/>
        <v>84211</v>
      </c>
    </row>
    <row r="22" spans="1:17" s="5" customFormat="1" ht="9.75" customHeight="1">
      <c r="A22" s="29"/>
      <c r="B22" s="3" t="s">
        <v>19</v>
      </c>
      <c r="C22" s="10" t="s">
        <v>50</v>
      </c>
      <c r="D22" s="16" t="s">
        <v>0</v>
      </c>
      <c r="E22" s="29">
        <v>1954</v>
      </c>
      <c r="F22" s="29">
        <v>1476</v>
      </c>
      <c r="G22" s="29">
        <v>1816</v>
      </c>
      <c r="H22" s="29">
        <v>1811</v>
      </c>
      <c r="I22" s="29">
        <v>2045</v>
      </c>
      <c r="J22" s="29">
        <v>2362</v>
      </c>
      <c r="K22" s="29">
        <v>3627</v>
      </c>
      <c r="L22" s="29">
        <v>3962</v>
      </c>
      <c r="M22" s="29">
        <v>2832</v>
      </c>
      <c r="N22" s="29">
        <v>2331</v>
      </c>
      <c r="O22" s="29">
        <v>2209</v>
      </c>
      <c r="P22" s="29">
        <v>2249</v>
      </c>
      <c r="Q22" s="32">
        <f t="shared" si="0"/>
        <v>28674</v>
      </c>
    </row>
    <row r="23" spans="1:17" s="5" customFormat="1" ht="12" customHeight="1" thickBot="1">
      <c r="A23" s="29"/>
      <c r="B23" s="25"/>
      <c r="C23" s="26" t="s">
        <v>51</v>
      </c>
      <c r="D23" s="27" t="s">
        <v>52</v>
      </c>
      <c r="E23" s="33">
        <v>11953</v>
      </c>
      <c r="F23" s="33">
        <v>10741</v>
      </c>
      <c r="G23" s="33">
        <v>13512</v>
      </c>
      <c r="H23" s="33">
        <v>12883</v>
      </c>
      <c r="I23" s="33">
        <v>13760</v>
      </c>
      <c r="J23" s="33">
        <v>18212</v>
      </c>
      <c r="K23" s="33">
        <v>18954</v>
      </c>
      <c r="L23" s="33">
        <v>24259</v>
      </c>
      <c r="M23" s="33">
        <v>10773</v>
      </c>
      <c r="N23" s="33">
        <v>12683</v>
      </c>
      <c r="O23" s="33">
        <v>12542</v>
      </c>
      <c r="P23" s="33">
        <v>12196</v>
      </c>
      <c r="Q23" s="34">
        <f t="shared" si="0"/>
        <v>172468</v>
      </c>
    </row>
    <row r="24" spans="1:17" s="5" customFormat="1" ht="10.5" customHeight="1">
      <c r="A24" s="68">
        <v>45</v>
      </c>
      <c r="B24" s="19" t="s">
        <v>20</v>
      </c>
      <c r="C24" s="22" t="s">
        <v>48</v>
      </c>
      <c r="D24" s="23" t="s">
        <v>49</v>
      </c>
      <c r="E24" s="30">
        <v>18151</v>
      </c>
      <c r="F24" s="30">
        <v>16917</v>
      </c>
      <c r="G24" s="30">
        <v>19056</v>
      </c>
      <c r="H24" s="30">
        <v>19611</v>
      </c>
      <c r="I24" s="30">
        <v>20154</v>
      </c>
      <c r="J24" s="30">
        <v>19049</v>
      </c>
      <c r="K24" s="30">
        <v>26168</v>
      </c>
      <c r="L24" s="30">
        <v>30187</v>
      </c>
      <c r="M24" s="30">
        <v>23397</v>
      </c>
      <c r="N24" s="30">
        <v>18391</v>
      </c>
      <c r="O24" s="30">
        <v>15692</v>
      </c>
      <c r="P24" s="30">
        <v>15725</v>
      </c>
      <c r="Q24" s="31">
        <f t="shared" si="0"/>
        <v>242498</v>
      </c>
    </row>
    <row r="25" spans="1:17" s="5" customFormat="1" ht="9.75" customHeight="1">
      <c r="A25" s="68"/>
      <c r="B25" s="3" t="s">
        <v>21</v>
      </c>
      <c r="C25" s="10" t="s">
        <v>50</v>
      </c>
      <c r="D25" s="16" t="s">
        <v>0</v>
      </c>
      <c r="E25" s="29">
        <v>6611</v>
      </c>
      <c r="F25" s="29">
        <v>6424</v>
      </c>
      <c r="G25" s="29">
        <v>7141</v>
      </c>
      <c r="H25" s="29">
        <v>6958</v>
      </c>
      <c r="I25" s="29">
        <v>7855</v>
      </c>
      <c r="J25" s="29">
        <v>8330</v>
      </c>
      <c r="K25" s="29">
        <v>13420</v>
      </c>
      <c r="L25" s="29">
        <v>14530</v>
      </c>
      <c r="M25" s="29">
        <v>8895</v>
      </c>
      <c r="N25" s="29">
        <v>6073</v>
      </c>
      <c r="O25" s="29">
        <v>7618</v>
      </c>
      <c r="P25" s="29">
        <v>6711</v>
      </c>
      <c r="Q25" s="32">
        <f t="shared" si="0"/>
        <v>100566</v>
      </c>
    </row>
    <row r="26" spans="1:17" s="5" customFormat="1" ht="12" customHeight="1" thickBot="1">
      <c r="A26" s="68"/>
      <c r="B26" s="3"/>
      <c r="C26" s="10" t="s">
        <v>51</v>
      </c>
      <c r="D26" s="16" t="s">
        <v>52</v>
      </c>
      <c r="E26" s="33">
        <v>38955</v>
      </c>
      <c r="F26" s="33">
        <v>37074</v>
      </c>
      <c r="G26" s="33">
        <v>42524</v>
      </c>
      <c r="H26" s="33">
        <v>42428</v>
      </c>
      <c r="I26" s="33">
        <v>48593</v>
      </c>
      <c r="J26" s="33">
        <v>47237</v>
      </c>
      <c r="K26" s="33">
        <v>78161</v>
      </c>
      <c r="L26" s="33">
        <v>75624</v>
      </c>
      <c r="M26" s="33">
        <v>49821</v>
      </c>
      <c r="N26" s="33">
        <v>37942</v>
      </c>
      <c r="O26" s="33">
        <v>35314</v>
      </c>
      <c r="P26" s="33">
        <v>33326</v>
      </c>
      <c r="Q26" s="34">
        <f t="shared" si="0"/>
        <v>566999</v>
      </c>
    </row>
    <row r="27" spans="1:17" s="5" customFormat="1" ht="10.5" customHeight="1">
      <c r="A27" s="29"/>
      <c r="B27" s="2" t="s">
        <v>12</v>
      </c>
      <c r="C27" s="24" t="s">
        <v>48</v>
      </c>
      <c r="D27" s="18" t="s">
        <v>49</v>
      </c>
      <c r="E27" s="30">
        <v>466</v>
      </c>
      <c r="F27" s="30">
        <v>690</v>
      </c>
      <c r="G27" s="30">
        <v>448</v>
      </c>
      <c r="H27" s="30">
        <v>599</v>
      </c>
      <c r="I27" s="30">
        <v>766</v>
      </c>
      <c r="J27" s="30">
        <v>765</v>
      </c>
      <c r="K27" s="30">
        <v>1162</v>
      </c>
      <c r="L27" s="30">
        <v>1222</v>
      </c>
      <c r="M27" s="30">
        <v>954</v>
      </c>
      <c r="N27" s="30">
        <v>409</v>
      </c>
      <c r="O27" s="30">
        <v>717</v>
      </c>
      <c r="P27" s="30">
        <v>632</v>
      </c>
      <c r="Q27" s="31">
        <f t="shared" si="0"/>
        <v>8830</v>
      </c>
    </row>
    <row r="28" spans="1:17" s="5" customFormat="1" ht="9.75" customHeight="1">
      <c r="A28" s="29"/>
      <c r="B28" s="3" t="s">
        <v>13</v>
      </c>
      <c r="C28" s="10" t="s">
        <v>50</v>
      </c>
      <c r="D28" s="16" t="s">
        <v>0</v>
      </c>
      <c r="E28" s="29">
        <v>468</v>
      </c>
      <c r="F28" s="29">
        <v>520</v>
      </c>
      <c r="G28" s="29">
        <v>322</v>
      </c>
      <c r="H28" s="29">
        <v>477</v>
      </c>
      <c r="I28" s="29">
        <v>614</v>
      </c>
      <c r="J28" s="29">
        <v>629</v>
      </c>
      <c r="K28" s="29">
        <v>815</v>
      </c>
      <c r="L28" s="29">
        <v>905</v>
      </c>
      <c r="M28" s="29">
        <v>573</v>
      </c>
      <c r="N28" s="29">
        <v>207</v>
      </c>
      <c r="O28" s="29">
        <v>435</v>
      </c>
      <c r="P28" s="29">
        <v>355</v>
      </c>
      <c r="Q28" s="32">
        <f t="shared" si="0"/>
        <v>6320</v>
      </c>
    </row>
    <row r="29" spans="1:17" s="5" customFormat="1" ht="12" customHeight="1" thickBot="1">
      <c r="A29" s="29"/>
      <c r="B29" s="25"/>
      <c r="C29" s="26" t="s">
        <v>51</v>
      </c>
      <c r="D29" s="27" t="s">
        <v>52</v>
      </c>
      <c r="E29" s="33">
        <v>948</v>
      </c>
      <c r="F29" s="33">
        <v>1143</v>
      </c>
      <c r="G29" s="33">
        <v>764</v>
      </c>
      <c r="H29" s="33">
        <v>1197</v>
      </c>
      <c r="I29" s="33">
        <v>1446</v>
      </c>
      <c r="J29" s="33">
        <v>1455</v>
      </c>
      <c r="K29" s="33">
        <v>2966</v>
      </c>
      <c r="L29" s="33">
        <v>2909</v>
      </c>
      <c r="M29" s="33">
        <v>1715</v>
      </c>
      <c r="N29" s="33">
        <v>538</v>
      </c>
      <c r="O29" s="33">
        <v>1085</v>
      </c>
      <c r="P29" s="33">
        <v>814</v>
      </c>
      <c r="Q29" s="34">
        <f t="shared" si="0"/>
        <v>16980</v>
      </c>
    </row>
    <row r="30" spans="1:17" s="5" customFormat="1" ht="10.5" customHeight="1">
      <c r="A30" s="29"/>
      <c r="B30" s="19" t="s">
        <v>14</v>
      </c>
      <c r="C30" s="22" t="s">
        <v>48</v>
      </c>
      <c r="D30" s="23" t="s">
        <v>49</v>
      </c>
      <c r="E30" s="30">
        <v>5159</v>
      </c>
      <c r="F30" s="30">
        <v>3475</v>
      </c>
      <c r="G30" s="30">
        <v>4104</v>
      </c>
      <c r="H30" s="30">
        <v>4387</v>
      </c>
      <c r="I30" s="30">
        <v>3600</v>
      </c>
      <c r="J30" s="30">
        <v>3899</v>
      </c>
      <c r="K30" s="30">
        <v>7151</v>
      </c>
      <c r="L30" s="30">
        <v>5251</v>
      </c>
      <c r="M30" s="30">
        <v>3790</v>
      </c>
      <c r="N30" s="30">
        <v>2332</v>
      </c>
      <c r="O30" s="30">
        <v>2854</v>
      </c>
      <c r="P30" s="30">
        <v>3074</v>
      </c>
      <c r="Q30" s="31">
        <f t="shared" si="0"/>
        <v>49076</v>
      </c>
    </row>
    <row r="31" spans="1:17" s="5" customFormat="1" ht="9.75" customHeight="1">
      <c r="A31" s="29"/>
      <c r="B31" s="3" t="s">
        <v>15</v>
      </c>
      <c r="C31" s="10" t="s">
        <v>50</v>
      </c>
      <c r="D31" s="16" t="s">
        <v>0</v>
      </c>
      <c r="E31" s="29">
        <v>2215</v>
      </c>
      <c r="F31" s="29">
        <v>1126</v>
      </c>
      <c r="G31" s="29">
        <v>1647</v>
      </c>
      <c r="H31" s="29">
        <v>1822</v>
      </c>
      <c r="I31" s="29">
        <v>1288</v>
      </c>
      <c r="J31" s="29">
        <v>1471</v>
      </c>
      <c r="K31" s="29">
        <v>3274</v>
      </c>
      <c r="L31" s="29">
        <v>2766</v>
      </c>
      <c r="M31" s="29">
        <v>2121</v>
      </c>
      <c r="N31" s="29">
        <v>1227</v>
      </c>
      <c r="O31" s="29">
        <v>1369</v>
      </c>
      <c r="P31" s="29">
        <v>1267</v>
      </c>
      <c r="Q31" s="32">
        <f t="shared" si="0"/>
        <v>21593</v>
      </c>
    </row>
    <row r="32" spans="1:17" s="5" customFormat="1" ht="12" customHeight="1" thickBot="1">
      <c r="A32" s="29"/>
      <c r="B32" s="3"/>
      <c r="C32" s="10" t="s">
        <v>51</v>
      </c>
      <c r="D32" s="16" t="s">
        <v>52</v>
      </c>
      <c r="E32" s="33">
        <v>8786</v>
      </c>
      <c r="F32" s="33">
        <v>6159</v>
      </c>
      <c r="G32" s="33">
        <v>6951</v>
      </c>
      <c r="H32" s="33">
        <v>7256</v>
      </c>
      <c r="I32" s="33">
        <v>6439</v>
      </c>
      <c r="J32" s="33">
        <v>8500</v>
      </c>
      <c r="K32" s="33">
        <v>15232</v>
      </c>
      <c r="L32" s="33">
        <v>11969</v>
      </c>
      <c r="M32" s="33">
        <v>7957</v>
      </c>
      <c r="N32" s="33">
        <v>4099</v>
      </c>
      <c r="O32" s="33">
        <v>5231</v>
      </c>
      <c r="P32" s="33">
        <v>5324</v>
      </c>
      <c r="Q32" s="34">
        <f t="shared" si="0"/>
        <v>93903</v>
      </c>
    </row>
    <row r="33" spans="1:17" s="5" customFormat="1" ht="10.5" customHeight="1">
      <c r="A33" s="29"/>
      <c r="B33" s="2" t="s">
        <v>16</v>
      </c>
      <c r="C33" s="24" t="s">
        <v>48</v>
      </c>
      <c r="D33" s="18" t="s">
        <v>49</v>
      </c>
      <c r="E33" s="30">
        <v>2653</v>
      </c>
      <c r="F33" s="30">
        <v>2730</v>
      </c>
      <c r="G33" s="30">
        <v>4183</v>
      </c>
      <c r="H33" s="30">
        <v>4259</v>
      </c>
      <c r="I33" s="30">
        <v>4329</v>
      </c>
      <c r="J33" s="30">
        <v>4706</v>
      </c>
      <c r="K33" s="30">
        <v>5624</v>
      </c>
      <c r="L33" s="30">
        <v>5625</v>
      </c>
      <c r="M33" s="30">
        <v>5340</v>
      </c>
      <c r="N33" s="30">
        <v>3565</v>
      </c>
      <c r="O33" s="30">
        <v>3122</v>
      </c>
      <c r="P33" s="30">
        <v>2527</v>
      </c>
      <c r="Q33" s="31">
        <f t="shared" si="0"/>
        <v>48663</v>
      </c>
    </row>
    <row r="34" spans="1:17" s="5" customFormat="1" ht="9.75" customHeight="1">
      <c r="A34" s="29"/>
      <c r="B34" s="3" t="s">
        <v>17</v>
      </c>
      <c r="C34" s="10" t="s">
        <v>50</v>
      </c>
      <c r="D34" s="16" t="s">
        <v>0</v>
      </c>
      <c r="E34" s="29">
        <v>1395</v>
      </c>
      <c r="F34" s="29">
        <v>1100</v>
      </c>
      <c r="G34" s="29">
        <v>2437</v>
      </c>
      <c r="H34" s="29">
        <v>2450</v>
      </c>
      <c r="I34" s="29">
        <v>1967</v>
      </c>
      <c r="J34" s="29">
        <v>3148</v>
      </c>
      <c r="K34" s="29">
        <v>3596</v>
      </c>
      <c r="L34" s="29">
        <v>4621</v>
      </c>
      <c r="M34" s="29">
        <v>3515</v>
      </c>
      <c r="N34" s="29">
        <v>2712</v>
      </c>
      <c r="O34" s="29">
        <v>2134</v>
      </c>
      <c r="P34" s="29">
        <v>1877</v>
      </c>
      <c r="Q34" s="32">
        <f t="shared" si="0"/>
        <v>30952</v>
      </c>
    </row>
    <row r="35" spans="1:17" s="5" customFormat="1" ht="12" customHeight="1" thickBot="1">
      <c r="A35" s="29"/>
      <c r="B35" s="25"/>
      <c r="C35" s="26" t="s">
        <v>51</v>
      </c>
      <c r="D35" s="27" t="s">
        <v>52</v>
      </c>
      <c r="E35" s="33">
        <v>5675</v>
      </c>
      <c r="F35" s="33">
        <v>5068</v>
      </c>
      <c r="G35" s="33">
        <v>8482</v>
      </c>
      <c r="H35" s="33">
        <v>8454</v>
      </c>
      <c r="I35" s="33">
        <v>7714</v>
      </c>
      <c r="J35" s="33">
        <v>9347</v>
      </c>
      <c r="K35" s="33">
        <v>13080</v>
      </c>
      <c r="L35" s="33">
        <v>13174</v>
      </c>
      <c r="M35" s="33">
        <v>11064</v>
      </c>
      <c r="N35" s="33">
        <v>6509</v>
      </c>
      <c r="O35" s="33">
        <v>5997</v>
      </c>
      <c r="P35" s="33">
        <v>4712</v>
      </c>
      <c r="Q35" s="34">
        <f t="shared" si="0"/>
        <v>99276</v>
      </c>
    </row>
    <row r="36" spans="1:17" s="5" customFormat="1" ht="10.5" customHeight="1">
      <c r="A36" s="29"/>
      <c r="B36" s="19" t="s">
        <v>1</v>
      </c>
      <c r="C36" s="22" t="s">
        <v>48</v>
      </c>
      <c r="D36" s="23" t="s">
        <v>49</v>
      </c>
      <c r="E36" s="35">
        <v>151</v>
      </c>
      <c r="F36" s="35">
        <v>288</v>
      </c>
      <c r="G36" s="35">
        <v>1154</v>
      </c>
      <c r="H36" s="35">
        <v>3011</v>
      </c>
      <c r="I36" s="35">
        <v>1958</v>
      </c>
      <c r="J36" s="35">
        <v>806</v>
      </c>
      <c r="K36" s="35">
        <v>897</v>
      </c>
      <c r="L36" s="35">
        <v>1633</v>
      </c>
      <c r="M36" s="35">
        <v>1701</v>
      </c>
      <c r="N36" s="35">
        <v>2207</v>
      </c>
      <c r="O36" s="35">
        <v>1997</v>
      </c>
      <c r="P36" s="35">
        <v>1071</v>
      </c>
      <c r="Q36" s="31">
        <f t="shared" si="0"/>
        <v>16874</v>
      </c>
    </row>
    <row r="37" spans="1:17" s="5" customFormat="1" ht="9.75" customHeight="1">
      <c r="A37" s="29"/>
      <c r="B37" s="3" t="s">
        <v>24</v>
      </c>
      <c r="C37" s="10" t="s">
        <v>50</v>
      </c>
      <c r="D37" s="16" t="s">
        <v>0</v>
      </c>
      <c r="E37" s="29">
        <v>230</v>
      </c>
      <c r="F37" s="29">
        <v>484</v>
      </c>
      <c r="G37" s="29">
        <v>1567</v>
      </c>
      <c r="H37" s="29">
        <v>3170</v>
      </c>
      <c r="I37" s="29">
        <v>2293</v>
      </c>
      <c r="J37" s="29">
        <v>1273</v>
      </c>
      <c r="K37" s="29">
        <v>1322</v>
      </c>
      <c r="L37" s="29">
        <v>2669</v>
      </c>
      <c r="M37" s="29">
        <v>2979</v>
      </c>
      <c r="N37" s="29">
        <v>3379</v>
      </c>
      <c r="O37" s="29">
        <v>2317</v>
      </c>
      <c r="P37" s="29">
        <v>1247</v>
      </c>
      <c r="Q37" s="32">
        <f t="shared" si="0"/>
        <v>22930</v>
      </c>
    </row>
    <row r="38" spans="1:17" s="5" customFormat="1" ht="12" customHeight="1" thickBot="1">
      <c r="A38" s="29"/>
      <c r="B38" s="21"/>
      <c r="C38" s="12" t="s">
        <v>51</v>
      </c>
      <c r="D38" s="17" t="s">
        <v>52</v>
      </c>
      <c r="E38" s="36">
        <v>308</v>
      </c>
      <c r="F38" s="36">
        <v>581</v>
      </c>
      <c r="G38" s="36">
        <v>2286</v>
      </c>
      <c r="H38" s="36">
        <v>4791</v>
      </c>
      <c r="I38" s="36">
        <v>3061</v>
      </c>
      <c r="J38" s="36">
        <v>1350</v>
      </c>
      <c r="K38" s="36">
        <v>1454</v>
      </c>
      <c r="L38" s="36">
        <v>2869</v>
      </c>
      <c r="M38" s="36">
        <v>3367</v>
      </c>
      <c r="N38" s="36">
        <v>4465</v>
      </c>
      <c r="O38" s="36">
        <v>3979</v>
      </c>
      <c r="P38" s="36">
        <v>2142</v>
      </c>
      <c r="Q38" s="34">
        <f t="shared" si="0"/>
        <v>30653</v>
      </c>
    </row>
    <row r="39" spans="1:17" s="5" customFormat="1" ht="10.5" customHeight="1">
      <c r="A39" s="29"/>
      <c r="B39" s="19" t="s">
        <v>25</v>
      </c>
      <c r="C39" s="8" t="s">
        <v>48</v>
      </c>
      <c r="D39" s="15" t="s">
        <v>49</v>
      </c>
      <c r="E39" s="35">
        <v>390</v>
      </c>
      <c r="F39" s="35">
        <v>423</v>
      </c>
      <c r="G39" s="35">
        <v>381</v>
      </c>
      <c r="H39" s="35">
        <v>482</v>
      </c>
      <c r="I39" s="35">
        <v>534</v>
      </c>
      <c r="J39" s="35">
        <v>499</v>
      </c>
      <c r="K39" s="35">
        <v>628</v>
      </c>
      <c r="L39" s="35">
        <v>239</v>
      </c>
      <c r="M39" s="35">
        <v>410</v>
      </c>
      <c r="N39" s="35">
        <v>594</v>
      </c>
      <c r="O39" s="35">
        <v>209</v>
      </c>
      <c r="P39" s="35">
        <v>290</v>
      </c>
      <c r="Q39" s="31">
        <f t="shared" si="0"/>
        <v>5079</v>
      </c>
    </row>
    <row r="40" spans="1:17" s="5" customFormat="1" ht="9.75" customHeight="1">
      <c r="A40" s="29"/>
      <c r="B40" s="3" t="s">
        <v>26</v>
      </c>
      <c r="C40" s="10" t="s">
        <v>50</v>
      </c>
      <c r="D40" s="16" t="s">
        <v>0</v>
      </c>
      <c r="E40" s="29">
        <v>336</v>
      </c>
      <c r="F40" s="29">
        <v>464</v>
      </c>
      <c r="G40" s="29">
        <v>632</v>
      </c>
      <c r="H40" s="29">
        <v>672</v>
      </c>
      <c r="I40" s="29">
        <v>629</v>
      </c>
      <c r="J40" s="29">
        <v>452</v>
      </c>
      <c r="K40" s="29">
        <v>524</v>
      </c>
      <c r="L40" s="29">
        <v>219</v>
      </c>
      <c r="M40" s="29">
        <v>392</v>
      </c>
      <c r="N40" s="29">
        <v>586</v>
      </c>
      <c r="O40" s="29">
        <v>185</v>
      </c>
      <c r="P40" s="29">
        <v>356</v>
      </c>
      <c r="Q40" s="32">
        <f t="shared" si="0"/>
        <v>5447</v>
      </c>
    </row>
    <row r="41" spans="1:17" s="5" customFormat="1" ht="12" customHeight="1" thickBot="1">
      <c r="A41" s="29"/>
      <c r="B41" s="3"/>
      <c r="C41" s="12" t="s">
        <v>51</v>
      </c>
      <c r="D41" s="17" t="s">
        <v>52</v>
      </c>
      <c r="E41" s="36">
        <v>686</v>
      </c>
      <c r="F41" s="36">
        <v>776</v>
      </c>
      <c r="G41" s="36">
        <v>934</v>
      </c>
      <c r="H41" s="36">
        <v>1095</v>
      </c>
      <c r="I41" s="36">
        <v>959</v>
      </c>
      <c r="J41" s="36">
        <v>927</v>
      </c>
      <c r="K41" s="36">
        <v>1085</v>
      </c>
      <c r="L41" s="36">
        <v>550</v>
      </c>
      <c r="M41" s="36">
        <v>635</v>
      </c>
      <c r="N41" s="36">
        <v>955</v>
      </c>
      <c r="O41" s="36">
        <v>368</v>
      </c>
      <c r="P41" s="36">
        <v>591</v>
      </c>
      <c r="Q41" s="34">
        <f t="shared" si="0"/>
        <v>9561</v>
      </c>
    </row>
    <row r="42" spans="1:17" s="5" customFormat="1" ht="10.5" customHeight="1">
      <c r="A42" s="29"/>
      <c r="B42" s="20" t="s">
        <v>22</v>
      </c>
      <c r="C42" s="8" t="s">
        <v>48</v>
      </c>
      <c r="D42" s="15" t="s">
        <v>49</v>
      </c>
      <c r="E42" s="35">
        <v>14882</v>
      </c>
      <c r="F42" s="35">
        <v>15546</v>
      </c>
      <c r="G42" s="35">
        <v>16655</v>
      </c>
      <c r="H42" s="35">
        <v>19034</v>
      </c>
      <c r="I42" s="35">
        <v>17375</v>
      </c>
      <c r="J42" s="35">
        <v>17916</v>
      </c>
      <c r="K42" s="35">
        <v>18401</v>
      </c>
      <c r="L42" s="35">
        <v>19527</v>
      </c>
      <c r="M42" s="35">
        <v>16898</v>
      </c>
      <c r="N42" s="35">
        <v>15234</v>
      </c>
      <c r="O42" s="35">
        <v>14226</v>
      </c>
      <c r="P42" s="35">
        <v>12827</v>
      </c>
      <c r="Q42" s="31">
        <f t="shared" si="0"/>
        <v>198521</v>
      </c>
    </row>
    <row r="43" spans="1:17" s="5" customFormat="1" ht="9.75" customHeight="1">
      <c r="A43" s="29"/>
      <c r="B43" s="3" t="s">
        <v>23</v>
      </c>
      <c r="C43" s="10" t="s">
        <v>50</v>
      </c>
      <c r="D43" s="16" t="s">
        <v>0</v>
      </c>
      <c r="E43" s="29">
        <v>13721</v>
      </c>
      <c r="F43" s="29">
        <v>14477</v>
      </c>
      <c r="G43" s="29">
        <v>15041</v>
      </c>
      <c r="H43" s="29">
        <v>16443</v>
      </c>
      <c r="I43" s="29">
        <v>16270</v>
      </c>
      <c r="J43" s="29">
        <v>16375</v>
      </c>
      <c r="K43" s="29">
        <v>18492</v>
      </c>
      <c r="L43" s="29">
        <v>20551</v>
      </c>
      <c r="M43" s="29">
        <v>15646</v>
      </c>
      <c r="N43" s="29">
        <v>14407</v>
      </c>
      <c r="O43" s="29">
        <v>13175</v>
      </c>
      <c r="P43" s="29">
        <v>12364</v>
      </c>
      <c r="Q43" s="32">
        <f t="shared" si="0"/>
        <v>186962</v>
      </c>
    </row>
    <row r="44" spans="1:17" s="5" customFormat="1" ht="12" customHeight="1" thickBot="1">
      <c r="A44" s="29"/>
      <c r="B44" s="21"/>
      <c r="C44" s="12" t="s">
        <v>51</v>
      </c>
      <c r="D44" s="17" t="s">
        <v>52</v>
      </c>
      <c r="E44" s="36">
        <v>33306</v>
      </c>
      <c r="F44" s="36">
        <v>32556</v>
      </c>
      <c r="G44" s="36">
        <v>33798</v>
      </c>
      <c r="H44" s="36">
        <v>38719</v>
      </c>
      <c r="I44" s="36">
        <v>36185</v>
      </c>
      <c r="J44" s="36">
        <v>36886</v>
      </c>
      <c r="K44" s="36">
        <v>41192</v>
      </c>
      <c r="L44" s="36">
        <v>43100</v>
      </c>
      <c r="M44" s="36">
        <v>35719</v>
      </c>
      <c r="N44" s="36">
        <v>32270</v>
      </c>
      <c r="O44" s="36">
        <v>29919</v>
      </c>
      <c r="P44" s="36">
        <v>28783</v>
      </c>
      <c r="Q44" s="34">
        <f t="shared" si="0"/>
        <v>422433</v>
      </c>
    </row>
    <row r="45" spans="1:17" s="38" customFormat="1" ht="12.75" customHeight="1">
      <c r="A45" s="53"/>
      <c r="B45" s="54" t="s">
        <v>27</v>
      </c>
      <c r="C45" s="55" t="s">
        <v>48</v>
      </c>
      <c r="D45" s="56" t="s">
        <v>49</v>
      </c>
      <c r="E45" s="57">
        <f aca="true" t="shared" si="1" ref="E45:F47">SUM(E6,E9,E12,E15,E18,E21,E24,E27,E30,E33,E36,E39,E42)</f>
        <v>217985</v>
      </c>
      <c r="F45" s="57">
        <f t="shared" si="1"/>
        <v>211849</v>
      </c>
      <c r="G45" s="57">
        <f aca="true" t="shared" si="2" ref="G45:M45">SUM(G6,G9,G12,G15,G18,G21,G24,G27,G30,G33,G36,G39,G42)</f>
        <v>273735</v>
      </c>
      <c r="H45" s="57">
        <f t="shared" si="2"/>
        <v>303990</v>
      </c>
      <c r="I45" s="57">
        <f t="shared" si="2"/>
        <v>286556</v>
      </c>
      <c r="J45" s="57">
        <f t="shared" si="2"/>
        <v>263880</v>
      </c>
      <c r="K45" s="57">
        <f t="shared" si="2"/>
        <v>334562</v>
      </c>
      <c r="L45" s="57">
        <f t="shared" si="2"/>
        <v>355506</v>
      </c>
      <c r="M45" s="57">
        <f t="shared" si="2"/>
        <v>331121</v>
      </c>
      <c r="N45" s="57">
        <f aca="true" t="shared" si="3" ref="N45:P47">SUM(N6,N9,N12,N15,N18,N21,N24,N27,N30,N33,N36,N39,N42)</f>
        <v>239303</v>
      </c>
      <c r="O45" s="57">
        <f t="shared" si="3"/>
        <v>232563</v>
      </c>
      <c r="P45" s="57">
        <f t="shared" si="3"/>
        <v>201322</v>
      </c>
      <c r="Q45" s="58">
        <f t="shared" si="0"/>
        <v>3252372</v>
      </c>
    </row>
    <row r="46" spans="1:17" s="38" customFormat="1" ht="12.75" customHeight="1">
      <c r="A46" s="53"/>
      <c r="B46" s="59" t="s">
        <v>28</v>
      </c>
      <c r="C46" s="60" t="s">
        <v>50</v>
      </c>
      <c r="D46" s="61" t="s">
        <v>0</v>
      </c>
      <c r="E46" s="53">
        <f t="shared" si="1"/>
        <v>144129</v>
      </c>
      <c r="F46" s="53">
        <f t="shared" si="1"/>
        <v>142514</v>
      </c>
      <c r="G46" s="53">
        <f aca="true" t="shared" si="4" ref="G46:M46">SUM(G7,G10,G13,G16,G19,G22,G25,G28,G31,G34,G37,G40,G43)</f>
        <v>193170</v>
      </c>
      <c r="H46" s="53">
        <f t="shared" si="4"/>
        <v>222832</v>
      </c>
      <c r="I46" s="53">
        <f t="shared" si="4"/>
        <v>203452</v>
      </c>
      <c r="J46" s="53">
        <f t="shared" si="4"/>
        <v>179601</v>
      </c>
      <c r="K46" s="53">
        <f t="shared" si="4"/>
        <v>230440</v>
      </c>
      <c r="L46" s="53">
        <f t="shared" si="4"/>
        <v>260630</v>
      </c>
      <c r="M46" s="53">
        <f t="shared" si="4"/>
        <v>213228</v>
      </c>
      <c r="N46" s="53">
        <f t="shared" si="3"/>
        <v>189140</v>
      </c>
      <c r="O46" s="53">
        <f t="shared" si="3"/>
        <v>177069</v>
      </c>
      <c r="P46" s="53">
        <f t="shared" si="3"/>
        <v>144162</v>
      </c>
      <c r="Q46" s="62">
        <f t="shared" si="0"/>
        <v>2300367</v>
      </c>
    </row>
    <row r="47" spans="1:17" s="38" customFormat="1" ht="12.75" customHeight="1" thickBot="1">
      <c r="A47" s="53"/>
      <c r="B47" s="63">
        <v>2005</v>
      </c>
      <c r="C47" s="64" t="s">
        <v>51</v>
      </c>
      <c r="D47" s="65" t="s">
        <v>52</v>
      </c>
      <c r="E47" s="66">
        <f t="shared" si="1"/>
        <v>378482</v>
      </c>
      <c r="F47" s="66">
        <f t="shared" si="1"/>
        <v>351059</v>
      </c>
      <c r="G47" s="66">
        <f aca="true" t="shared" si="5" ref="G47:M47">SUM(G8,G11,G14,G17,G20,G23,G26,G29,G32,G35,G38,G41,G44)</f>
        <v>462235</v>
      </c>
      <c r="H47" s="66">
        <f t="shared" si="5"/>
        <v>522962</v>
      </c>
      <c r="I47" s="66">
        <f t="shared" si="5"/>
        <v>491998</v>
      </c>
      <c r="J47" s="66">
        <f t="shared" si="5"/>
        <v>441722</v>
      </c>
      <c r="K47" s="66">
        <f t="shared" si="5"/>
        <v>602173</v>
      </c>
      <c r="L47" s="66">
        <f t="shared" si="5"/>
        <v>654737</v>
      </c>
      <c r="M47" s="66">
        <f t="shared" si="5"/>
        <v>507965</v>
      </c>
      <c r="N47" s="66">
        <f t="shared" si="3"/>
        <v>420198</v>
      </c>
      <c r="O47" s="66">
        <f t="shared" si="3"/>
        <v>390930</v>
      </c>
      <c r="P47" s="66">
        <f t="shared" si="3"/>
        <v>328016</v>
      </c>
      <c r="Q47" s="67">
        <f t="shared" si="0"/>
        <v>5552477</v>
      </c>
    </row>
    <row r="48" spans="2:19" s="1" customFormat="1" ht="15" customHeight="1">
      <c r="B48" s="14" t="s">
        <v>47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 t="s">
        <v>62</v>
      </c>
      <c r="S48" s="13"/>
    </row>
    <row r="49" spans="2:19" s="5" customFormat="1" ht="20.25" customHeight="1">
      <c r="B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S49" s="6"/>
    </row>
    <row r="50" spans="1:17" s="5" customFormat="1" ht="12.75">
      <c r="A50" s="37"/>
      <c r="B50" s="38"/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5" customFormat="1" ht="12.75">
      <c r="A51" s="37"/>
      <c r="B51" s="38"/>
      <c r="C51" s="39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5:19" s="1" customFormat="1" ht="20.25" customHeight="1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5:19" s="1" customFormat="1" ht="15" customHeight="1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7" s="5" customFormat="1" ht="12.75">
      <c r="A54" s="37"/>
      <c r="B54" s="38"/>
      <c r="C54" s="39"/>
      <c r="D54" s="39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s="5" customFormat="1" ht="12.75">
      <c r="A55" s="37"/>
      <c r="B55" s="38"/>
      <c r="C55" s="39"/>
      <c r="D55" s="39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s="5" customFormat="1" ht="12.75">
      <c r="A56" s="37"/>
      <c r="B56" s="38"/>
      <c r="C56" s="39"/>
      <c r="D56" s="39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s="5" customFormat="1" ht="12.75">
      <c r="A57" s="37"/>
      <c r="B57" s="38"/>
      <c r="C57" s="39"/>
      <c r="D57" s="39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s="5" customFormat="1" ht="12.75">
      <c r="A58" s="37"/>
      <c r="B58" s="38"/>
      <c r="C58" s="39"/>
      <c r="D58" s="39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s="5" customFormat="1" ht="12.75">
      <c r="A59" s="37"/>
      <c r="B59" s="38"/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s="5" customFormat="1" ht="12.75">
      <c r="A60" s="37"/>
      <c r="B60" s="38"/>
      <c r="C60" s="39"/>
      <c r="D60" s="3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5" customFormat="1" ht="12.75">
      <c r="A61" s="37"/>
      <c r="B61" s="38"/>
      <c r="C61" s="39"/>
      <c r="D61" s="39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s="5" customFormat="1" ht="12.75">
      <c r="A62" s="37"/>
      <c r="B62" s="38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s="5" customFormat="1" ht="12.75">
      <c r="A63" s="37"/>
      <c r="B63" s="38"/>
      <c r="C63" s="39"/>
      <c r="D63" s="39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5" customFormat="1" ht="12.75">
      <c r="A64" s="37"/>
      <c r="B64" s="38"/>
      <c r="C64" s="39"/>
      <c r="D64" s="39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s="5" customFormat="1" ht="12.75">
      <c r="A65" s="37"/>
      <c r="B65" s="38"/>
      <c r="C65" s="39"/>
      <c r="D65" s="39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5" customFormat="1" ht="12.75">
      <c r="A66" s="37"/>
      <c r="B66" s="38"/>
      <c r="C66" s="39"/>
      <c r="D66" s="39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s="5" customFormat="1" ht="12.75">
      <c r="A67" s="37"/>
      <c r="B67" s="38"/>
      <c r="C67" s="39"/>
      <c r="D67" s="39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s="5" customFormat="1" ht="12.75">
      <c r="A68" s="37"/>
      <c r="B68" s="38"/>
      <c r="C68" s="39"/>
      <c r="D68" s="39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s="5" customFormat="1" ht="12.75">
      <c r="A69" s="37"/>
      <c r="B69" s="38"/>
      <c r="C69" s="39"/>
      <c r="D69" s="39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5" customFormat="1" ht="12.75">
      <c r="A70" s="37"/>
      <c r="B70" s="38"/>
      <c r="C70" s="39"/>
      <c r="D70" s="39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s="5" customFormat="1" ht="12.75">
      <c r="A71" s="37"/>
      <c r="B71" s="38"/>
      <c r="C71" s="39"/>
      <c r="D71" s="39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5" customFormat="1" ht="12.75">
      <c r="A72" s="37"/>
      <c r="B72" s="38"/>
      <c r="C72" s="39"/>
      <c r="D72" s="39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s="5" customFormat="1" ht="12.75">
      <c r="A73" s="37"/>
      <c r="B73" s="38"/>
      <c r="C73" s="39"/>
      <c r="D73" s="39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s="5" customFormat="1" ht="12.75">
      <c r="A74" s="37"/>
      <c r="B74" s="38"/>
      <c r="C74" s="39"/>
      <c r="D74" s="39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s="5" customFormat="1" ht="12.75">
      <c r="A75" s="37"/>
      <c r="B75" s="38"/>
      <c r="C75" s="39"/>
      <c r="D75" s="39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</sheetData>
  <sheetProtection formatCells="0" formatColumns="0" formatRows="0" insertColumns="0" insertRows="0" insertHyperlinks="0" deleteColumns="0" deleteRows="0" sort="0" autoFilter="0" pivotTables="0"/>
  <mergeCells count="5">
    <mergeCell ref="A24:A26"/>
    <mergeCell ref="B1:Q1"/>
    <mergeCell ref="B2:Q2"/>
    <mergeCell ref="Q4:Q5"/>
    <mergeCell ref="C4:D5"/>
  </mergeCells>
  <printOptions/>
  <pageMargins left="0.34" right="0.42" top="0.6" bottom="0.19" header="0.38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2006-03-19T09:48:45Z</cp:lastPrinted>
  <dcterms:modified xsi:type="dcterms:W3CDTF">2007-03-27T12:19:08Z</dcterms:modified>
  <cp:category/>
  <cp:version/>
  <cp:contentType/>
  <cp:contentStatus/>
</cp:coreProperties>
</file>