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'Sheet1'!$A:$Q</definedName>
  </definedNames>
  <calcPr fullCalcOnLoad="1"/>
</workbook>
</file>

<file path=xl/sharedStrings.xml><?xml version="1.0" encoding="utf-8"?>
<sst xmlns="http://schemas.openxmlformats.org/spreadsheetml/2006/main" count="80" uniqueCount="50">
  <si>
    <t>المنطقة</t>
  </si>
  <si>
    <t>خمسة نجوم</t>
  </si>
  <si>
    <t>اربعة نجوم</t>
  </si>
  <si>
    <t>ثلاثة نجوم</t>
  </si>
  <si>
    <t>نجمتين</t>
  </si>
  <si>
    <t>نجمة</t>
  </si>
  <si>
    <t>اجنحة ا</t>
  </si>
  <si>
    <t>اجنحة ب</t>
  </si>
  <si>
    <t>اجنحة ج</t>
  </si>
  <si>
    <t>شقق ب</t>
  </si>
  <si>
    <t>شقق ج</t>
  </si>
  <si>
    <t>مخيمات</t>
  </si>
  <si>
    <t>نزل</t>
  </si>
  <si>
    <t>مجموع</t>
  </si>
  <si>
    <t>Region</t>
  </si>
  <si>
    <t>5 - Stars</t>
  </si>
  <si>
    <t>4 - Stars</t>
  </si>
  <si>
    <t>3 - Stars</t>
  </si>
  <si>
    <t>2 - Stars</t>
  </si>
  <si>
    <t>1 - Stars</t>
  </si>
  <si>
    <t>Suites A</t>
  </si>
  <si>
    <t>Suites B</t>
  </si>
  <si>
    <t>Suites C</t>
  </si>
  <si>
    <t>Apart. B</t>
  </si>
  <si>
    <t>Apart. C</t>
  </si>
  <si>
    <t>Camping</t>
  </si>
  <si>
    <t>Hostel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</si>
  <si>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</si>
  <si>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</si>
  <si>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</si>
  <si>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</si>
  <si>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</si>
  <si>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</si>
  <si>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</si>
  <si>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</si>
  <si>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</si>
  <si>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</si>
  <si>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</si>
  <si>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</si>
  <si>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</si>
  <si>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</si>
  <si>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</si>
  <si>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</si>
  <si>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</si>
  <si>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</si>
  <si>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</si>
  <si>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</si>
  <si>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</si>
  <si>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جدول رقم 5.6 عدد الاسرة المشغولة وعدد النزلاء حسب فئة التصنيف ومجموعة الدول  2015</t>
  </si>
  <si>
    <t>Table 6.5 Occupied Beds, Arrivals by Classification &amp; Group Country  2015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</si>
</sst>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6" fillId="33" borderId="18" xfId="0" applyFont="1" applyFill="1" applyBorder="1" applyAlignment="1" applyProtection="1">
      <alignment horizontal="center"/>
      <protection/>
    </xf>
    <xf numFmtId="3" fontId="8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7" fillId="33" borderId="19" xfId="0" applyNumberFormat="1" applyFont="1" applyFill="1" applyBorder="1" applyAlignment="1">
      <alignment vertical="center"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vertical="center"/>
    </xf>
    <xf numFmtId="3" fontId="7" fillId="33" borderId="24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rightToLeft="1" tabSelected="1" zoomScalePageLayoutView="0" workbookViewId="0" topLeftCell="A1">
      <selection activeCell="T11" sqref="T11"/>
    </sheetView>
  </sheetViews>
  <sheetFormatPr defaultColWidth="9.140625" defaultRowHeight="15"/>
  <cols>
    <col min="1" max="1" width="14.7109375" style="4" customWidth="1"/>
    <col min="2" max="2" width="8.421875" style="5" customWidth="1"/>
    <col min="3" max="4" width="10.140625" style="6" customWidth="1"/>
    <col min="5" max="5" width="9.7109375" style="6" customWidth="1"/>
    <col min="6" max="6" width="9.57421875" style="6" customWidth="1"/>
    <col min="7" max="7" width="9.8515625" style="6" customWidth="1"/>
    <col min="8" max="8" width="12.140625" style="6" customWidth="1"/>
    <col min="9" max="10" width="8.57421875" style="6" customWidth="1"/>
    <col min="11" max="12" width="9.7109375" style="6" customWidth="1"/>
    <col min="13" max="14" width="8.8515625" style="6" customWidth="1"/>
    <col min="15" max="15" width="13.140625" style="6" customWidth="1"/>
    <col min="16" max="16" width="9.421875" style="2" customWidth="1"/>
    <col min="17" max="17" width="15.00390625" style="1" customWidth="1"/>
    <col min="18" max="16384" width="9.140625" style="2" customWidth="1"/>
  </cols>
  <sheetData>
    <row r="1" spans="1:16" ht="17.2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</row>
    <row r="3" ht="16.5" thickBot="1"/>
    <row r="4" spans="1:17" s="5" customFormat="1" ht="21" customHeight="1">
      <c r="A4" s="48" t="s">
        <v>0</v>
      </c>
      <c r="B4" s="49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9" t="s">
        <v>13</v>
      </c>
      <c r="P4" s="52" t="s">
        <v>14</v>
      </c>
      <c r="Q4" s="53"/>
    </row>
    <row r="5" spans="1:17" s="3" customFormat="1" ht="21" customHeight="1" thickBot="1">
      <c r="A5" s="50"/>
      <c r="B5" s="51"/>
      <c r="C5" s="10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2" t="s">
        <v>27</v>
      </c>
      <c r="P5" s="54"/>
      <c r="Q5" s="55"/>
    </row>
    <row r="6" spans="1:21" ht="24" customHeight="1">
      <c r="A6" s="56" t="s">
        <v>28</v>
      </c>
      <c r="B6" s="13" t="s">
        <v>29</v>
      </c>
      <c r="C6" s="14">
        <v>11719</v>
      </c>
      <c r="D6" s="15">
        <v>5289</v>
      </c>
      <c r="E6" s="15">
        <v>3349</v>
      </c>
      <c r="F6" s="15">
        <v>410</v>
      </c>
      <c r="G6" s="16">
        <v>248</v>
      </c>
      <c r="H6" s="15">
        <v>914</v>
      </c>
      <c r="I6" s="15">
        <v>528</v>
      </c>
      <c r="J6" s="15">
        <v>11</v>
      </c>
      <c r="K6" s="15">
        <v>181</v>
      </c>
      <c r="L6" s="15">
        <v>276</v>
      </c>
      <c r="M6" s="15">
        <v>69</v>
      </c>
      <c r="N6" s="17">
        <v>0</v>
      </c>
      <c r="O6" s="18">
        <f>SUM(C6:N6)</f>
        <v>22994</v>
      </c>
      <c r="P6" s="13" t="s">
        <v>30</v>
      </c>
      <c r="Q6" s="19" t="s">
        <v>31</v>
      </c>
      <c r="U6" s="20"/>
    </row>
    <row r="7" spans="1:21" ht="24" customHeight="1" thickBot="1">
      <c r="A7" s="57"/>
      <c r="B7" s="21" t="s">
        <v>32</v>
      </c>
      <c r="C7" s="22">
        <v>7007</v>
      </c>
      <c r="D7" s="23">
        <v>2243</v>
      </c>
      <c r="E7" s="23">
        <v>1526</v>
      </c>
      <c r="F7" s="23">
        <v>121</v>
      </c>
      <c r="G7" s="23">
        <v>143</v>
      </c>
      <c r="H7" s="23">
        <v>712</v>
      </c>
      <c r="I7" s="23">
        <v>161</v>
      </c>
      <c r="J7" s="23">
        <v>8</v>
      </c>
      <c r="K7" s="23">
        <v>38</v>
      </c>
      <c r="L7" s="23">
        <v>35</v>
      </c>
      <c r="M7" s="23">
        <v>69</v>
      </c>
      <c r="N7" s="24">
        <v>0</v>
      </c>
      <c r="O7" s="43">
        <f>SUM(C7:N7)</f>
        <v>12063</v>
      </c>
      <c r="P7" s="21" t="s">
        <v>33</v>
      </c>
      <c r="Q7" s="25" t="s">
        <v>34</v>
      </c>
      <c r="U7" s="20"/>
    </row>
    <row r="8" spans="1:21" ht="24" customHeight="1">
      <c r="A8" s="58" t="s">
        <v>35</v>
      </c>
      <c r="B8" s="26" t="s">
        <v>29</v>
      </c>
      <c r="C8" s="14">
        <v>228840</v>
      </c>
      <c r="D8" s="15">
        <v>64948</v>
      </c>
      <c r="E8" s="15">
        <v>30585</v>
      </c>
      <c r="F8" s="15">
        <v>5262</v>
      </c>
      <c r="G8" s="15">
        <v>3546</v>
      </c>
      <c r="H8" s="15">
        <v>8197</v>
      </c>
      <c r="I8" s="15">
        <v>2091</v>
      </c>
      <c r="J8" s="15">
        <v>1414</v>
      </c>
      <c r="K8" s="15">
        <v>536</v>
      </c>
      <c r="L8" s="15">
        <v>5113</v>
      </c>
      <c r="M8" s="15">
        <v>1644</v>
      </c>
      <c r="N8" s="17">
        <v>14</v>
      </c>
      <c r="O8" s="18">
        <f aca="true" t="shared" si="0" ref="O8:O17">SUM(C8:N8)</f>
        <v>352190</v>
      </c>
      <c r="P8" s="13" t="s">
        <v>30</v>
      </c>
      <c r="Q8" s="19" t="s">
        <v>36</v>
      </c>
      <c r="U8" s="20"/>
    </row>
    <row r="9" spans="1:21" ht="24" customHeight="1" thickBot="1">
      <c r="A9" s="59" t="s">
        <v>32</v>
      </c>
      <c r="B9" s="27" t="s">
        <v>32</v>
      </c>
      <c r="C9" s="22">
        <v>141297</v>
      </c>
      <c r="D9" s="23">
        <v>40438</v>
      </c>
      <c r="E9" s="23">
        <v>15088</v>
      </c>
      <c r="F9" s="23">
        <v>2022</v>
      </c>
      <c r="G9" s="23">
        <v>2192</v>
      </c>
      <c r="H9" s="23">
        <v>2359</v>
      </c>
      <c r="I9" s="23">
        <v>415</v>
      </c>
      <c r="J9" s="23">
        <v>655</v>
      </c>
      <c r="K9" s="23">
        <v>192</v>
      </c>
      <c r="L9" s="23">
        <v>1333</v>
      </c>
      <c r="M9" s="23">
        <v>1410</v>
      </c>
      <c r="N9" s="24">
        <v>11</v>
      </c>
      <c r="O9" s="43">
        <f t="shared" si="0"/>
        <v>207412</v>
      </c>
      <c r="P9" s="21" t="s">
        <v>33</v>
      </c>
      <c r="Q9" s="25" t="s">
        <v>34</v>
      </c>
      <c r="U9" s="20"/>
    </row>
    <row r="10" spans="1:21" ht="24" customHeight="1">
      <c r="A10" s="58" t="s">
        <v>37</v>
      </c>
      <c r="B10" s="21" t="s">
        <v>29</v>
      </c>
      <c r="C10" s="14">
        <v>439102</v>
      </c>
      <c r="D10" s="15">
        <v>273958</v>
      </c>
      <c r="E10" s="15">
        <v>141561</v>
      </c>
      <c r="F10" s="15">
        <v>137848</v>
      </c>
      <c r="G10" s="15">
        <v>23003</v>
      </c>
      <c r="H10" s="15">
        <v>66540</v>
      </c>
      <c r="I10" s="15">
        <v>68261</v>
      </c>
      <c r="J10" s="15">
        <v>44114</v>
      </c>
      <c r="K10" s="15">
        <v>69347</v>
      </c>
      <c r="L10" s="15">
        <v>246579</v>
      </c>
      <c r="M10" s="15">
        <v>26</v>
      </c>
      <c r="N10" s="17">
        <v>98</v>
      </c>
      <c r="O10" s="18">
        <f t="shared" si="0"/>
        <v>1510437</v>
      </c>
      <c r="P10" s="13" t="s">
        <v>30</v>
      </c>
      <c r="Q10" s="19" t="s">
        <v>38</v>
      </c>
      <c r="U10" s="20"/>
    </row>
    <row r="11" spans="1:21" ht="24" customHeight="1" thickBot="1">
      <c r="A11" s="59"/>
      <c r="B11" s="21" t="s">
        <v>32</v>
      </c>
      <c r="C11" s="22">
        <v>206722</v>
      </c>
      <c r="D11" s="23">
        <v>112296</v>
      </c>
      <c r="E11" s="23">
        <v>55245</v>
      </c>
      <c r="F11" s="23">
        <v>33568</v>
      </c>
      <c r="G11" s="23">
        <v>11525</v>
      </c>
      <c r="H11" s="23">
        <v>41614</v>
      </c>
      <c r="I11" s="23">
        <v>10999</v>
      </c>
      <c r="J11" s="23">
        <v>14275</v>
      </c>
      <c r="K11" s="23">
        <v>33330</v>
      </c>
      <c r="L11" s="23">
        <v>45561</v>
      </c>
      <c r="M11" s="23">
        <v>26</v>
      </c>
      <c r="N11" s="24">
        <v>71</v>
      </c>
      <c r="O11" s="43">
        <f t="shared" si="0"/>
        <v>565232</v>
      </c>
      <c r="P11" s="21" t="s">
        <v>33</v>
      </c>
      <c r="Q11" s="25" t="s">
        <v>34</v>
      </c>
      <c r="U11" s="20"/>
    </row>
    <row r="12" spans="1:21" ht="24" customHeight="1">
      <c r="A12" s="60" t="s">
        <v>39</v>
      </c>
      <c r="B12" s="26" t="s">
        <v>29</v>
      </c>
      <c r="C12" s="14">
        <v>62531</v>
      </c>
      <c r="D12" s="15">
        <v>110798</v>
      </c>
      <c r="E12" s="15">
        <v>39756</v>
      </c>
      <c r="F12" s="15">
        <v>9730</v>
      </c>
      <c r="G12" s="15">
        <v>5313</v>
      </c>
      <c r="H12" s="15">
        <v>3908</v>
      </c>
      <c r="I12" s="15">
        <v>4691</v>
      </c>
      <c r="J12" s="15">
        <v>1765</v>
      </c>
      <c r="K12" s="15">
        <v>3590</v>
      </c>
      <c r="L12" s="15">
        <v>6096</v>
      </c>
      <c r="M12" s="15">
        <v>1256</v>
      </c>
      <c r="N12" s="17">
        <v>49</v>
      </c>
      <c r="O12" s="18">
        <f t="shared" si="0"/>
        <v>249483</v>
      </c>
      <c r="P12" s="13" t="s">
        <v>30</v>
      </c>
      <c r="Q12" s="19" t="s">
        <v>40</v>
      </c>
      <c r="U12" s="20"/>
    </row>
    <row r="13" spans="1:21" ht="24" customHeight="1" thickBot="1">
      <c r="A13" s="61"/>
      <c r="B13" s="27" t="s">
        <v>32</v>
      </c>
      <c r="C13" s="22">
        <v>35891</v>
      </c>
      <c r="D13" s="23">
        <v>71393</v>
      </c>
      <c r="E13" s="23">
        <v>24204</v>
      </c>
      <c r="F13" s="23">
        <v>3600</v>
      </c>
      <c r="G13" s="23">
        <v>3178</v>
      </c>
      <c r="H13" s="23">
        <v>2888</v>
      </c>
      <c r="I13" s="23">
        <v>959</v>
      </c>
      <c r="J13" s="23">
        <v>953</v>
      </c>
      <c r="K13" s="23">
        <v>442</v>
      </c>
      <c r="L13" s="23">
        <v>1150</v>
      </c>
      <c r="M13" s="23">
        <v>1200</v>
      </c>
      <c r="N13" s="24">
        <v>34</v>
      </c>
      <c r="O13" s="43">
        <f t="shared" si="0"/>
        <v>145892</v>
      </c>
      <c r="P13" s="21" t="s">
        <v>33</v>
      </c>
      <c r="Q13" s="25" t="s">
        <v>34</v>
      </c>
      <c r="U13" s="20"/>
    </row>
    <row r="14" spans="1:21" ht="24" customHeight="1">
      <c r="A14" s="60" t="s">
        <v>41</v>
      </c>
      <c r="B14" s="26" t="s">
        <v>29</v>
      </c>
      <c r="C14" s="14">
        <v>297492</v>
      </c>
      <c r="D14" s="15">
        <v>218584</v>
      </c>
      <c r="E14" s="15">
        <v>95043</v>
      </c>
      <c r="F14" s="15">
        <v>19436</v>
      </c>
      <c r="G14" s="15">
        <v>11135</v>
      </c>
      <c r="H14" s="15">
        <v>10346</v>
      </c>
      <c r="I14" s="15">
        <v>5634</v>
      </c>
      <c r="J14" s="15">
        <v>5218</v>
      </c>
      <c r="K14" s="15">
        <v>1391</v>
      </c>
      <c r="L14" s="15">
        <v>9597</v>
      </c>
      <c r="M14" s="15">
        <v>10435</v>
      </c>
      <c r="N14" s="17">
        <v>59</v>
      </c>
      <c r="O14" s="18">
        <f t="shared" si="0"/>
        <v>684370</v>
      </c>
      <c r="P14" s="13" t="s">
        <v>30</v>
      </c>
      <c r="Q14" s="19" t="s">
        <v>42</v>
      </c>
      <c r="U14" s="20"/>
    </row>
    <row r="15" spans="1:21" ht="24" customHeight="1" thickBot="1">
      <c r="A15" s="61"/>
      <c r="B15" s="27" t="s">
        <v>32</v>
      </c>
      <c r="C15" s="22">
        <v>154716</v>
      </c>
      <c r="D15" s="23">
        <v>95660</v>
      </c>
      <c r="E15" s="23">
        <v>52328</v>
      </c>
      <c r="F15" s="23">
        <v>8651</v>
      </c>
      <c r="G15" s="23">
        <v>6629</v>
      </c>
      <c r="H15" s="23">
        <v>5218</v>
      </c>
      <c r="I15" s="23">
        <v>1258</v>
      </c>
      <c r="J15" s="23">
        <v>1977</v>
      </c>
      <c r="K15" s="23">
        <v>268</v>
      </c>
      <c r="L15" s="23">
        <v>2965</v>
      </c>
      <c r="M15" s="23">
        <v>7871</v>
      </c>
      <c r="N15" s="24">
        <v>35</v>
      </c>
      <c r="O15" s="43">
        <f t="shared" si="0"/>
        <v>337576</v>
      </c>
      <c r="P15" s="21" t="s">
        <v>33</v>
      </c>
      <c r="Q15" s="25" t="s">
        <v>34</v>
      </c>
      <c r="U15" s="20"/>
    </row>
    <row r="16" spans="1:21" ht="24" customHeight="1">
      <c r="A16" s="60" t="s">
        <v>43</v>
      </c>
      <c r="B16" s="26" t="s">
        <v>29</v>
      </c>
      <c r="C16" s="14">
        <v>621275</v>
      </c>
      <c r="D16" s="15">
        <v>193420</v>
      </c>
      <c r="E16" s="15">
        <v>114405</v>
      </c>
      <c r="F16" s="15">
        <v>135069</v>
      </c>
      <c r="G16" s="15">
        <v>29908</v>
      </c>
      <c r="H16" s="15">
        <v>9257</v>
      </c>
      <c r="I16" s="15">
        <v>5471</v>
      </c>
      <c r="J16" s="15">
        <v>20537</v>
      </c>
      <c r="K16" s="15">
        <v>7339</v>
      </c>
      <c r="L16" s="15">
        <v>50149</v>
      </c>
      <c r="M16" s="15">
        <v>1248</v>
      </c>
      <c r="N16" s="17">
        <v>1376</v>
      </c>
      <c r="O16" s="18">
        <f t="shared" si="0"/>
        <v>1189454</v>
      </c>
      <c r="P16" s="13" t="s">
        <v>30</v>
      </c>
      <c r="Q16" s="62" t="s">
        <v>44</v>
      </c>
      <c r="U16" s="20"/>
    </row>
    <row r="17" spans="1:21" ht="24" customHeight="1" thickBot="1">
      <c r="A17" s="61"/>
      <c r="B17" s="27" t="s">
        <v>32</v>
      </c>
      <c r="C17" s="22">
        <v>304966</v>
      </c>
      <c r="D17" s="23">
        <v>125391</v>
      </c>
      <c r="E17" s="23">
        <v>79971</v>
      </c>
      <c r="F17" s="23">
        <v>65024</v>
      </c>
      <c r="G17" s="23">
        <v>14602</v>
      </c>
      <c r="H17" s="23">
        <v>6234</v>
      </c>
      <c r="I17" s="23">
        <v>1969</v>
      </c>
      <c r="J17" s="23">
        <v>9097</v>
      </c>
      <c r="K17" s="23">
        <v>2044</v>
      </c>
      <c r="L17" s="23">
        <v>14453</v>
      </c>
      <c r="M17" s="23">
        <v>1248</v>
      </c>
      <c r="N17" s="24">
        <v>920</v>
      </c>
      <c r="O17" s="43">
        <f t="shared" si="0"/>
        <v>625919</v>
      </c>
      <c r="P17" s="21" t="s">
        <v>33</v>
      </c>
      <c r="Q17" s="63"/>
      <c r="U17" s="20"/>
    </row>
    <row r="18" spans="1:21" ht="24" customHeight="1" thickBot="1">
      <c r="A18" s="44" t="s">
        <v>45</v>
      </c>
      <c r="B18" s="28" t="s">
        <v>29</v>
      </c>
      <c r="C18" s="18">
        <f>SUM(C6,C8,C10,C12,C14,C16)</f>
        <v>1660959</v>
      </c>
      <c r="D18" s="18">
        <f aca="true" t="shared" si="1" ref="D18:N19">SUM(D6,D8,D10,D12,D14,D16)</f>
        <v>866997</v>
      </c>
      <c r="E18" s="18">
        <f t="shared" si="1"/>
        <v>424699</v>
      </c>
      <c r="F18" s="18">
        <f t="shared" si="1"/>
        <v>307755</v>
      </c>
      <c r="G18" s="18">
        <f t="shared" si="1"/>
        <v>73153</v>
      </c>
      <c r="H18" s="18">
        <f t="shared" si="1"/>
        <v>99162</v>
      </c>
      <c r="I18" s="18">
        <f t="shared" si="1"/>
        <v>86676</v>
      </c>
      <c r="J18" s="18">
        <f t="shared" si="1"/>
        <v>73059</v>
      </c>
      <c r="K18" s="18">
        <f t="shared" si="1"/>
        <v>82384</v>
      </c>
      <c r="L18" s="18">
        <f t="shared" si="1"/>
        <v>317810</v>
      </c>
      <c r="M18" s="18">
        <f t="shared" si="1"/>
        <v>14678</v>
      </c>
      <c r="N18" s="18">
        <f t="shared" si="1"/>
        <v>1596</v>
      </c>
      <c r="O18" s="18">
        <f>SUM(C18:N18)</f>
        <v>4008928</v>
      </c>
      <c r="P18" s="29" t="s">
        <v>30</v>
      </c>
      <c r="Q18" s="30"/>
      <c r="R18" s="20"/>
      <c r="U18" s="20"/>
    </row>
    <row r="19" spans="1:21" ht="24" customHeight="1" thickBot="1">
      <c r="A19" s="45"/>
      <c r="B19" s="31" t="s">
        <v>32</v>
      </c>
      <c r="C19" s="32">
        <f>SUM(C7,C9,C11,C13,C15,C17)</f>
        <v>850599</v>
      </c>
      <c r="D19" s="32">
        <f t="shared" si="1"/>
        <v>447421</v>
      </c>
      <c r="E19" s="32">
        <f t="shared" si="1"/>
        <v>228362</v>
      </c>
      <c r="F19" s="32">
        <f t="shared" si="1"/>
        <v>112986</v>
      </c>
      <c r="G19" s="32">
        <f t="shared" si="1"/>
        <v>38269</v>
      </c>
      <c r="H19" s="32">
        <f t="shared" si="1"/>
        <v>59025</v>
      </c>
      <c r="I19" s="32">
        <f t="shared" si="1"/>
        <v>15761</v>
      </c>
      <c r="J19" s="32">
        <f t="shared" si="1"/>
        <v>26965</v>
      </c>
      <c r="K19" s="32">
        <f t="shared" si="1"/>
        <v>36314</v>
      </c>
      <c r="L19" s="32">
        <f t="shared" si="1"/>
        <v>65497</v>
      </c>
      <c r="M19" s="32">
        <f t="shared" si="1"/>
        <v>11824</v>
      </c>
      <c r="N19" s="32">
        <f t="shared" si="1"/>
        <v>1071</v>
      </c>
      <c r="O19" s="43">
        <f>SUM(C19:N19)</f>
        <v>1894094</v>
      </c>
      <c r="P19" s="33" t="s">
        <v>33</v>
      </c>
      <c r="Q19" s="42" t="s">
        <v>27</v>
      </c>
      <c r="R19" s="20"/>
      <c r="U19" s="20"/>
    </row>
    <row r="20" spans="1:21" s="38" customFormat="1" ht="12.75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6"/>
      <c r="U20" s="20"/>
    </row>
    <row r="21" spans="1:17" s="38" customFormat="1" ht="15">
      <c r="A21" s="39" t="s">
        <v>46</v>
      </c>
      <c r="B21" s="35"/>
      <c r="C21" s="36"/>
      <c r="D21" s="36"/>
      <c r="E21" s="36"/>
      <c r="F21" s="36"/>
      <c r="G21" s="6"/>
      <c r="H21" s="40"/>
      <c r="I21" s="36"/>
      <c r="J21" s="36"/>
      <c r="K21" s="36"/>
      <c r="L21" s="36"/>
      <c r="M21" s="36"/>
      <c r="N21" s="36"/>
      <c r="O21" s="40"/>
      <c r="P21" s="37"/>
      <c r="Q21" s="36" t="s">
        <v>47</v>
      </c>
    </row>
    <row r="22" ht="15.75">
      <c r="H22" s="40"/>
    </row>
    <row r="25" spans="3:15" ht="15.75">
      <c r="C25" s="41"/>
      <c r="D25" s="41"/>
      <c r="E25" s="41"/>
      <c r="F25" s="41"/>
      <c r="G25" s="41"/>
      <c r="H25" s="41"/>
      <c r="O25" s="41"/>
    </row>
    <row r="26" spans="7:12" ht="15.75">
      <c r="G26" s="41"/>
      <c r="L26" s="41"/>
    </row>
    <row r="27" spans="3:15" ht="15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3:15" ht="15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7:12" ht="15.75">
      <c r="G29" s="41"/>
      <c r="L29" s="41"/>
    </row>
    <row r="30" spans="7:12" ht="15.75">
      <c r="G30" s="41"/>
      <c r="L30" s="41"/>
    </row>
    <row r="32" ht="15.75">
      <c r="G32" s="41"/>
    </row>
    <row r="33" ht="15.75">
      <c r="G33" s="41"/>
    </row>
    <row r="35" ht="15.75">
      <c r="G35" s="41"/>
    </row>
    <row r="36" ht="15.75">
      <c r="G36" s="41"/>
    </row>
    <row r="38" ht="15.75">
      <c r="G38" s="41"/>
    </row>
    <row r="39" ht="15.75">
      <c r="G39" s="41"/>
    </row>
  </sheetData>
  <sheetProtection/>
  <mergeCells count="12">
    <mergeCell ref="A18:A19"/>
    <mergeCell ref="A1:P1"/>
    <mergeCell ref="A2:O2"/>
    <mergeCell ref="A4:B5"/>
    <mergeCell ref="P4:Q5"/>
    <mergeCell ref="A6:A7"/>
    <mergeCell ref="A8:A9"/>
    <mergeCell ref="A10:A11"/>
    <mergeCell ref="A12:A13"/>
    <mergeCell ref="A14:A15"/>
    <mergeCell ref="A16:A17"/>
    <mergeCell ref="Q16:Q17"/>
  </mergeCells>
  <printOptions/>
  <pageMargins left="0.2" right="0.2" top="0.88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2016-04-03T08:48:09Z</dcterms:modified>
  <cp:category/>
  <cp:version/>
  <cp:contentType/>
  <cp:contentStatus/>
</cp:coreProperties>
</file>