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555" windowHeight="5715" activeTab="0"/>
  </bookViews>
  <sheets>
    <sheet name="Recovered_Sheet1" sheetId="1" r:id="rId1"/>
  </sheets>
  <definedNames>
    <definedName name="_xlnm.Print_Area" localSheetId="0">'Recovered_Sheet1'!$A$1:$R$23</definedName>
    <definedName name="_xlnm.Print_Titles" localSheetId="0">'Recovered_Sheet1'!$1:$23</definedName>
  </definedNames>
  <calcPr fullCalcOnLoad="1"/>
</workbook>
</file>

<file path=xl/sharedStrings.xml><?xml version="1.0" encoding="utf-8"?>
<sst xmlns="http://schemas.openxmlformats.org/spreadsheetml/2006/main" count="86" uniqueCount="52">
  <si>
    <t>Total</t>
  </si>
  <si>
    <t>Asia And Pacific</t>
  </si>
  <si>
    <t>5 - Stars</t>
  </si>
  <si>
    <t>4 - Stars</t>
  </si>
  <si>
    <t>3 - Stars</t>
  </si>
  <si>
    <t>2 - Stars</t>
  </si>
  <si>
    <t>1 - Stars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</si>
  <si>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</si>
  <si>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</si>
  <si>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</si>
  <si>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</si>
  <si>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</si>
  <si>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</si>
  <si>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</si>
  <si>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</si>
  <si>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</si>
  <si>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</si>
  <si>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خمسة نجوم</t>
  </si>
  <si>
    <t>اربعة نجوم</t>
  </si>
  <si>
    <t>ثلاثة نجوم</t>
  </si>
  <si>
    <t>نجمتين</t>
  </si>
  <si>
    <t>نجمة</t>
  </si>
  <si>
    <t>مخيمات</t>
  </si>
  <si>
    <t>شقق ب</t>
  </si>
  <si>
    <t>شقق ج</t>
  </si>
  <si>
    <t>اجنحة ا</t>
  </si>
  <si>
    <t>اجنحة ب</t>
  </si>
  <si>
    <t>غير مصنفه</t>
  </si>
  <si>
    <t>مجموع</t>
  </si>
  <si>
    <t>Nights</t>
  </si>
  <si>
    <t>Region</t>
  </si>
  <si>
    <t>Jordanian</t>
  </si>
  <si>
    <t>African</t>
  </si>
  <si>
    <t>Countries</t>
  </si>
  <si>
    <t>American</t>
  </si>
  <si>
    <t>Arab</t>
  </si>
  <si>
    <t>European</t>
  </si>
  <si>
    <t xml:space="preserve">اردني </t>
  </si>
  <si>
    <t>هيئة الامم</t>
  </si>
  <si>
    <t>اجنحة ج</t>
  </si>
  <si>
    <t>Suites A</t>
  </si>
  <si>
    <t>Suites B</t>
  </si>
  <si>
    <t>Suites C</t>
  </si>
  <si>
    <t>Apart. B</t>
  </si>
  <si>
    <t>Apart. C</t>
  </si>
  <si>
    <t>Unclassified</t>
  </si>
  <si>
    <t>U. N.</t>
  </si>
  <si>
    <t>Arrivals</t>
  </si>
  <si>
    <t xml:space="preserve">                                       Source : Ministry of Tourism &amp; Antiquities</t>
  </si>
  <si>
    <t>Camping</t>
  </si>
  <si>
    <t>جدول رقم 5.6 عدد الاسرة المشغولة وعدد النزلاء حسب فئة التصنيف ومجموعة الدول للفترة كانون ثاني - كانون اول 2006</t>
  </si>
  <si>
    <t>Table 6.5 Occupied Beds, Arrivals by Classification &amp; Group Country during, Jan. Dec.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</si>
</sst>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15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9" fillId="2" borderId="2" xfId="0" applyNumberFormat="1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>
      <alignment horizontal="center" vertical="center"/>
    </xf>
    <xf numFmtId="3" fontId="6" fillId="2" borderId="3" xfId="0" applyFont="1" applyFill="1" applyBorder="1" applyAlignment="1">
      <alignment vertical="center"/>
    </xf>
    <xf numFmtId="3" fontId="6" fillId="2" borderId="4" xfId="0" applyFont="1" applyFill="1" applyBorder="1" applyAlignment="1">
      <alignment vertical="center"/>
    </xf>
    <xf numFmtId="3" fontId="6" fillId="2" borderId="5" xfId="0" applyFont="1" applyFill="1" applyBorder="1" applyAlignment="1">
      <alignment vertical="center"/>
    </xf>
    <xf numFmtId="3" fontId="6" fillId="2" borderId="6" xfId="0" applyFont="1" applyFill="1" applyBorder="1" applyAlignment="1">
      <alignment vertical="center"/>
    </xf>
    <xf numFmtId="3" fontId="9" fillId="2" borderId="7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 horizontal="right"/>
      <protection/>
    </xf>
    <xf numFmtId="3" fontId="9" fillId="2" borderId="3" xfId="0" applyFont="1" applyFill="1" applyBorder="1" applyAlignment="1">
      <alignment vertical="center"/>
    </xf>
    <xf numFmtId="0" fontId="8" fillId="2" borderId="0" xfId="0" applyNumberFormat="1" applyFont="1" applyFill="1" applyBorder="1" applyAlignment="1" applyProtection="1">
      <alignment horizontal="left" textRotation="90" readingOrder="1"/>
      <protection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>
      <alignment vertical="center"/>
    </xf>
    <xf numFmtId="0" fontId="5" fillId="2" borderId="10" xfId="0" applyNumberFormat="1" applyFont="1" applyFill="1" applyBorder="1" applyAlignment="1" applyProtection="1">
      <alignment/>
      <protection/>
    </xf>
    <xf numFmtId="3" fontId="4" fillId="2" borderId="0" xfId="0" applyFont="1" applyFill="1" applyBorder="1" applyAlignment="1">
      <alignment vertical="center"/>
    </xf>
    <xf numFmtId="3" fontId="9" fillId="2" borderId="3" xfId="0" applyFont="1" applyFill="1" applyBorder="1" applyAlignment="1">
      <alignment horizontal="center" vertical="center"/>
    </xf>
    <xf numFmtId="3" fontId="9" fillId="2" borderId="7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/>
      <protection/>
    </xf>
    <xf numFmtId="0" fontId="5" fillId="2" borderId="11" xfId="0" applyNumberFormat="1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 applyProtection="1">
      <alignment horizontal="right" textRotation="90" readingOrder="1"/>
      <protection/>
    </xf>
    <xf numFmtId="3" fontId="8" fillId="2" borderId="3" xfId="0" applyFont="1" applyFill="1" applyBorder="1" applyAlignment="1">
      <alignment horizontal="center" vertical="center"/>
    </xf>
    <xf numFmtId="3" fontId="8" fillId="2" borderId="7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center" vertical="center"/>
    </xf>
    <xf numFmtId="3" fontId="7" fillId="2" borderId="6" xfId="0" applyFont="1" applyFill="1" applyBorder="1" applyAlignment="1">
      <alignment horizontal="center" vertical="center"/>
    </xf>
    <xf numFmtId="3" fontId="6" fillId="2" borderId="5" xfId="0" applyFont="1" applyFill="1" applyBorder="1" applyAlignment="1">
      <alignment horizontal="center" vertical="center"/>
    </xf>
    <xf numFmtId="3" fontId="6" fillId="2" borderId="6" xfId="0" applyFont="1" applyFill="1" applyBorder="1" applyAlignment="1">
      <alignment horizontal="center" vertical="center"/>
    </xf>
    <xf numFmtId="3" fontId="7" fillId="2" borderId="7" xfId="0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/>
      <protection/>
    </xf>
    <xf numFmtId="0" fontId="9" fillId="2" borderId="8" xfId="0" applyNumberFormat="1" applyFont="1" applyFill="1" applyBorder="1" applyAlignment="1" applyProtection="1">
      <alignment horizontal="center"/>
      <protection/>
    </xf>
    <xf numFmtId="0" fontId="9" fillId="2" borderId="13" xfId="0" applyNumberFormat="1" applyFont="1" applyFill="1" applyBorder="1" applyAlignment="1" applyProtection="1">
      <alignment horizontal="center"/>
      <protection/>
    </xf>
    <xf numFmtId="0" fontId="9" fillId="2" borderId="9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rightToLeft="1" tabSelected="1" workbookViewId="0" topLeftCell="A1">
      <selection activeCell="A13" sqref="A13"/>
    </sheetView>
  </sheetViews>
  <sheetFormatPr defaultColWidth="9.140625" defaultRowHeight="12.75"/>
  <cols>
    <col min="1" max="1" width="3.8515625" style="1" customWidth="1"/>
    <col min="2" max="2" width="14.7109375" style="3" customWidth="1"/>
    <col min="3" max="3" width="8.421875" style="4" customWidth="1"/>
    <col min="4" max="5" width="10.140625" style="2" customWidth="1"/>
    <col min="6" max="6" width="9.7109375" style="2" customWidth="1"/>
    <col min="7" max="7" width="9.57421875" style="2" customWidth="1"/>
    <col min="8" max="11" width="8.57421875" style="2" customWidth="1"/>
    <col min="12" max="13" width="9.7109375" style="2" customWidth="1"/>
    <col min="14" max="14" width="8.8515625" style="2" customWidth="1"/>
    <col min="15" max="15" width="13.28125" style="2" customWidth="1"/>
    <col min="16" max="16" width="13.140625" style="2" customWidth="1"/>
    <col min="17" max="17" width="9.421875" style="1" customWidth="1"/>
    <col min="18" max="18" width="15.00390625" style="22" customWidth="1"/>
    <col min="19" max="16384" width="11.421875" style="1" customWidth="1"/>
  </cols>
  <sheetData>
    <row r="1" spans="2:17" ht="17.25" customHeight="1">
      <c r="B1" s="47" t="s">
        <v>50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5.75" customHeight="1">
      <c r="B2" s="46" t="s">
        <v>51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3"/>
    </row>
    <row r="3" ht="16.5" thickBot="1"/>
    <row r="4" spans="2:18" s="4" customFormat="1" ht="21" customHeight="1">
      <c r="B4" s="48" t="s">
        <v>8</v>
      </c>
      <c r="C4" s="49"/>
      <c r="D4" s="5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25</v>
      </c>
      <c r="J4" s="6" t="s">
        <v>26</v>
      </c>
      <c r="K4" s="6" t="s">
        <v>39</v>
      </c>
      <c r="L4" s="6" t="s">
        <v>23</v>
      </c>
      <c r="M4" s="6" t="s">
        <v>24</v>
      </c>
      <c r="N4" s="6" t="s">
        <v>22</v>
      </c>
      <c r="O4" s="6" t="s">
        <v>27</v>
      </c>
      <c r="P4" s="7" t="s">
        <v>28</v>
      </c>
      <c r="Q4" s="42" t="s">
        <v>30</v>
      </c>
      <c r="R4" s="43"/>
    </row>
    <row r="5" spans="2:18" s="23" customFormat="1" ht="21" customHeight="1" thickBot="1">
      <c r="B5" s="50"/>
      <c r="C5" s="51"/>
      <c r="D5" s="29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40</v>
      </c>
      <c r="J5" s="30" t="s">
        <v>41</v>
      </c>
      <c r="K5" s="30" t="s">
        <v>42</v>
      </c>
      <c r="L5" s="30" t="s">
        <v>43</v>
      </c>
      <c r="M5" s="30" t="s">
        <v>44</v>
      </c>
      <c r="N5" s="30" t="s">
        <v>49</v>
      </c>
      <c r="O5" s="30" t="s">
        <v>45</v>
      </c>
      <c r="P5" s="31" t="s">
        <v>0</v>
      </c>
      <c r="Q5" s="44"/>
      <c r="R5" s="45"/>
    </row>
    <row r="6" spans="2:18" ht="24" customHeight="1">
      <c r="B6" s="35" t="s">
        <v>10</v>
      </c>
      <c r="C6" s="8" t="s">
        <v>9</v>
      </c>
      <c r="D6" s="8">
        <v>46111</v>
      </c>
      <c r="E6" s="8">
        <v>5784</v>
      </c>
      <c r="F6" s="8">
        <v>4047</v>
      </c>
      <c r="G6" s="8">
        <v>1478</v>
      </c>
      <c r="H6" s="8">
        <v>1502</v>
      </c>
      <c r="I6" s="8">
        <v>102</v>
      </c>
      <c r="J6" s="8">
        <v>78</v>
      </c>
      <c r="K6" s="8">
        <v>40</v>
      </c>
      <c r="L6" s="8">
        <v>1506</v>
      </c>
      <c r="M6" s="8">
        <v>1565</v>
      </c>
      <c r="N6" s="8">
        <v>23</v>
      </c>
      <c r="O6" s="8">
        <v>601</v>
      </c>
      <c r="P6" s="8">
        <f>SUM(D6:O6)</f>
        <v>62837</v>
      </c>
      <c r="Q6" s="8" t="s">
        <v>29</v>
      </c>
      <c r="R6" s="8" t="s">
        <v>32</v>
      </c>
    </row>
    <row r="7" spans="2:18" ht="24" customHeight="1" thickBot="1">
      <c r="B7" s="36"/>
      <c r="C7" s="9" t="s">
        <v>11</v>
      </c>
      <c r="D7" s="9">
        <v>13177</v>
      </c>
      <c r="E7" s="9">
        <v>2871</v>
      </c>
      <c r="F7" s="9">
        <v>1795</v>
      </c>
      <c r="G7" s="9">
        <v>573</v>
      </c>
      <c r="H7" s="9">
        <v>1092</v>
      </c>
      <c r="I7" s="9">
        <v>64</v>
      </c>
      <c r="J7" s="9">
        <v>19</v>
      </c>
      <c r="K7" s="9">
        <v>21</v>
      </c>
      <c r="L7" s="9">
        <v>201</v>
      </c>
      <c r="M7" s="9">
        <v>402</v>
      </c>
      <c r="N7" s="9">
        <v>23</v>
      </c>
      <c r="O7" s="9">
        <v>321</v>
      </c>
      <c r="P7" s="9">
        <f>SUM(D7:O7)</f>
        <v>20559</v>
      </c>
      <c r="Q7" s="9" t="s">
        <v>47</v>
      </c>
      <c r="R7" s="9" t="s">
        <v>33</v>
      </c>
    </row>
    <row r="8" spans="2:18" ht="24" customHeight="1">
      <c r="B8" s="37" t="s">
        <v>12</v>
      </c>
      <c r="C8" s="10" t="s">
        <v>9</v>
      </c>
      <c r="D8" s="8">
        <v>189269</v>
      </c>
      <c r="E8" s="8">
        <v>70462</v>
      </c>
      <c r="F8" s="8">
        <v>29694</v>
      </c>
      <c r="G8" s="8">
        <v>16236</v>
      </c>
      <c r="H8" s="8">
        <v>5113</v>
      </c>
      <c r="I8" s="8">
        <v>542</v>
      </c>
      <c r="J8" s="8">
        <v>6797</v>
      </c>
      <c r="K8" s="8">
        <v>1516</v>
      </c>
      <c r="L8" s="8">
        <v>2407</v>
      </c>
      <c r="M8" s="8">
        <v>6990</v>
      </c>
      <c r="N8" s="8">
        <v>1126</v>
      </c>
      <c r="O8" s="8">
        <v>4841</v>
      </c>
      <c r="P8" s="8">
        <f>SUM(D8:O8)</f>
        <v>334993</v>
      </c>
      <c r="Q8" s="8" t="s">
        <v>29</v>
      </c>
      <c r="R8" s="8" t="s">
        <v>34</v>
      </c>
    </row>
    <row r="9" spans="2:18" ht="24" customHeight="1" thickBot="1">
      <c r="B9" s="38" t="s">
        <v>11</v>
      </c>
      <c r="C9" s="11" t="s">
        <v>11</v>
      </c>
      <c r="D9" s="9">
        <v>89691</v>
      </c>
      <c r="E9" s="9">
        <v>38452</v>
      </c>
      <c r="F9" s="9">
        <v>11937</v>
      </c>
      <c r="G9" s="9">
        <v>7257</v>
      </c>
      <c r="H9" s="9">
        <v>1517</v>
      </c>
      <c r="I9" s="9">
        <v>149</v>
      </c>
      <c r="J9" s="9">
        <v>2964</v>
      </c>
      <c r="K9" s="9">
        <v>671</v>
      </c>
      <c r="L9" s="9">
        <v>371</v>
      </c>
      <c r="M9" s="9">
        <v>898</v>
      </c>
      <c r="N9" s="9">
        <v>943</v>
      </c>
      <c r="O9" s="9">
        <v>2755</v>
      </c>
      <c r="P9" s="9">
        <f>SUM(D9:O9)</f>
        <v>157605</v>
      </c>
      <c r="Q9" s="9" t="s">
        <v>47</v>
      </c>
      <c r="R9" s="9" t="s">
        <v>33</v>
      </c>
    </row>
    <row r="10" spans="2:18" ht="24" customHeight="1">
      <c r="B10" s="37" t="s">
        <v>13</v>
      </c>
      <c r="C10" s="9" t="s">
        <v>9</v>
      </c>
      <c r="D10" s="8">
        <v>309054</v>
      </c>
      <c r="E10" s="8">
        <v>220729</v>
      </c>
      <c r="F10" s="8">
        <v>236679</v>
      </c>
      <c r="G10" s="8">
        <v>170207</v>
      </c>
      <c r="H10" s="8">
        <v>110989</v>
      </c>
      <c r="I10" s="8">
        <v>8933</v>
      </c>
      <c r="J10" s="8">
        <v>37879</v>
      </c>
      <c r="K10" s="8">
        <v>63407</v>
      </c>
      <c r="L10" s="8">
        <v>104502</v>
      </c>
      <c r="M10" s="8">
        <v>474969</v>
      </c>
      <c r="N10" s="8">
        <v>60</v>
      </c>
      <c r="O10" s="8">
        <v>151131</v>
      </c>
      <c r="P10" s="8">
        <f aca="true" t="shared" si="0" ref="P10:P19">SUM(D10:O10)</f>
        <v>1888539</v>
      </c>
      <c r="Q10" s="8" t="s">
        <v>29</v>
      </c>
      <c r="R10" s="8" t="s">
        <v>35</v>
      </c>
    </row>
    <row r="11" spans="2:18" ht="24" customHeight="1" thickBot="1">
      <c r="B11" s="38"/>
      <c r="C11" s="9" t="s">
        <v>11</v>
      </c>
      <c r="D11" s="9">
        <v>136666</v>
      </c>
      <c r="E11" s="9">
        <v>95088</v>
      </c>
      <c r="F11" s="9">
        <v>84215</v>
      </c>
      <c r="G11" s="9">
        <v>60294</v>
      </c>
      <c r="H11" s="9">
        <v>42075</v>
      </c>
      <c r="I11" s="9">
        <v>3304</v>
      </c>
      <c r="J11" s="9">
        <v>9324</v>
      </c>
      <c r="K11" s="9">
        <v>21879</v>
      </c>
      <c r="L11" s="9">
        <v>24925</v>
      </c>
      <c r="M11" s="9">
        <v>82129</v>
      </c>
      <c r="N11" s="9">
        <v>53</v>
      </c>
      <c r="O11" s="9">
        <v>64702</v>
      </c>
      <c r="P11" s="9">
        <f t="shared" si="0"/>
        <v>624654</v>
      </c>
      <c r="Q11" s="9" t="s">
        <v>47</v>
      </c>
      <c r="R11" s="9" t="s">
        <v>33</v>
      </c>
    </row>
    <row r="12" spans="1:18" ht="24" customHeight="1">
      <c r="A12" s="32">
        <v>48</v>
      </c>
      <c r="B12" s="39" t="s">
        <v>14</v>
      </c>
      <c r="C12" s="10" t="s">
        <v>9</v>
      </c>
      <c r="D12" s="8">
        <v>63831</v>
      </c>
      <c r="E12" s="8">
        <v>105005</v>
      </c>
      <c r="F12" s="8">
        <v>40985</v>
      </c>
      <c r="G12" s="8">
        <v>12858</v>
      </c>
      <c r="H12" s="8">
        <v>6319</v>
      </c>
      <c r="I12" s="8">
        <v>655</v>
      </c>
      <c r="J12" s="8">
        <v>3935</v>
      </c>
      <c r="K12" s="8">
        <v>2235</v>
      </c>
      <c r="L12" s="8">
        <v>4434</v>
      </c>
      <c r="M12" s="8">
        <v>8166</v>
      </c>
      <c r="N12" s="8">
        <v>604</v>
      </c>
      <c r="O12" s="8">
        <v>13251</v>
      </c>
      <c r="P12" s="8">
        <f t="shared" si="0"/>
        <v>262278</v>
      </c>
      <c r="Q12" s="8" t="s">
        <v>29</v>
      </c>
      <c r="R12" s="8" t="s">
        <v>1</v>
      </c>
    </row>
    <row r="13" spans="2:18" ht="24" customHeight="1" thickBot="1">
      <c r="B13" s="40"/>
      <c r="C13" s="11" t="s">
        <v>11</v>
      </c>
      <c r="D13" s="9">
        <v>30143</v>
      </c>
      <c r="E13" s="9">
        <v>79455</v>
      </c>
      <c r="F13" s="9">
        <v>19215</v>
      </c>
      <c r="G13" s="9">
        <v>6074</v>
      </c>
      <c r="H13" s="9">
        <v>2751</v>
      </c>
      <c r="I13" s="9">
        <v>161</v>
      </c>
      <c r="J13" s="9">
        <v>457</v>
      </c>
      <c r="K13" s="9">
        <v>499</v>
      </c>
      <c r="L13" s="9">
        <v>484</v>
      </c>
      <c r="M13" s="9">
        <v>765</v>
      </c>
      <c r="N13" s="9">
        <v>558</v>
      </c>
      <c r="O13" s="9">
        <v>6578</v>
      </c>
      <c r="P13" s="9">
        <f t="shared" si="0"/>
        <v>147140</v>
      </c>
      <c r="Q13" s="9" t="s">
        <v>47</v>
      </c>
      <c r="R13" s="9" t="s">
        <v>33</v>
      </c>
    </row>
    <row r="14" spans="1:18" ht="24" customHeight="1">
      <c r="A14" s="19"/>
      <c r="B14" s="39" t="s">
        <v>16</v>
      </c>
      <c r="C14" s="10" t="s">
        <v>9</v>
      </c>
      <c r="D14" s="8">
        <v>439152</v>
      </c>
      <c r="E14" s="8">
        <v>399689</v>
      </c>
      <c r="F14" s="8">
        <v>260651</v>
      </c>
      <c r="G14" s="8">
        <v>72348</v>
      </c>
      <c r="H14" s="8">
        <v>21560</v>
      </c>
      <c r="I14" s="8">
        <v>3253</v>
      </c>
      <c r="J14" s="8">
        <v>5448</v>
      </c>
      <c r="K14" s="8">
        <v>4918</v>
      </c>
      <c r="L14" s="8">
        <v>6727</v>
      </c>
      <c r="M14" s="8">
        <v>10255</v>
      </c>
      <c r="N14" s="8">
        <v>23774</v>
      </c>
      <c r="O14" s="8">
        <v>24699</v>
      </c>
      <c r="P14" s="8">
        <f t="shared" si="0"/>
        <v>1272474</v>
      </c>
      <c r="Q14" s="8" t="s">
        <v>29</v>
      </c>
      <c r="R14" s="8" t="s">
        <v>36</v>
      </c>
    </row>
    <row r="15" spans="2:18" ht="24" customHeight="1" thickBot="1">
      <c r="B15" s="40"/>
      <c r="C15" s="11" t="s">
        <v>11</v>
      </c>
      <c r="D15" s="9">
        <v>206638</v>
      </c>
      <c r="E15" s="9">
        <v>216183</v>
      </c>
      <c r="F15" s="9">
        <v>125021</v>
      </c>
      <c r="G15" s="9">
        <v>40776</v>
      </c>
      <c r="H15" s="9">
        <v>10221</v>
      </c>
      <c r="I15" s="9">
        <v>1236</v>
      </c>
      <c r="J15" s="9">
        <v>1001</v>
      </c>
      <c r="K15" s="9">
        <v>2015</v>
      </c>
      <c r="L15" s="9">
        <v>988</v>
      </c>
      <c r="M15" s="9">
        <v>2394</v>
      </c>
      <c r="N15" s="9">
        <v>15424</v>
      </c>
      <c r="O15" s="9">
        <v>18096</v>
      </c>
      <c r="P15" s="9">
        <f t="shared" si="0"/>
        <v>639993</v>
      </c>
      <c r="Q15" s="9" t="s">
        <v>47</v>
      </c>
      <c r="R15" s="9" t="s">
        <v>33</v>
      </c>
    </row>
    <row r="16" spans="1:18" ht="24" customHeight="1">
      <c r="A16" s="19"/>
      <c r="B16" s="39" t="s">
        <v>37</v>
      </c>
      <c r="C16" s="10" t="s">
        <v>9</v>
      </c>
      <c r="D16" s="8">
        <v>459207</v>
      </c>
      <c r="E16" s="8">
        <v>138587</v>
      </c>
      <c r="F16" s="8">
        <v>148066</v>
      </c>
      <c r="G16" s="8">
        <v>143394</v>
      </c>
      <c r="H16" s="8">
        <v>65702</v>
      </c>
      <c r="I16" s="8">
        <v>1984</v>
      </c>
      <c r="J16" s="8">
        <v>18249</v>
      </c>
      <c r="K16" s="8">
        <v>10375</v>
      </c>
      <c r="L16" s="8">
        <v>17605</v>
      </c>
      <c r="M16" s="8">
        <v>40627</v>
      </c>
      <c r="N16" s="8">
        <v>1683</v>
      </c>
      <c r="O16" s="8">
        <v>155522</v>
      </c>
      <c r="P16" s="8">
        <f t="shared" si="0"/>
        <v>1201001</v>
      </c>
      <c r="Q16" s="8" t="s">
        <v>29</v>
      </c>
      <c r="R16" s="8" t="s">
        <v>31</v>
      </c>
    </row>
    <row r="17" spans="2:18" ht="24" customHeight="1" thickBot="1">
      <c r="B17" s="40"/>
      <c r="C17" s="11" t="s">
        <v>11</v>
      </c>
      <c r="D17" s="9">
        <v>237577</v>
      </c>
      <c r="E17" s="9">
        <v>75083</v>
      </c>
      <c r="F17" s="9">
        <v>69809</v>
      </c>
      <c r="G17" s="9">
        <v>74991</v>
      </c>
      <c r="H17" s="9">
        <v>39661</v>
      </c>
      <c r="I17" s="9">
        <v>976</v>
      </c>
      <c r="J17" s="9">
        <v>5131</v>
      </c>
      <c r="K17" s="9">
        <v>4539</v>
      </c>
      <c r="L17" s="9">
        <v>2254</v>
      </c>
      <c r="M17" s="9">
        <v>12528</v>
      </c>
      <c r="N17" s="9">
        <v>1664</v>
      </c>
      <c r="O17" s="9">
        <v>75010</v>
      </c>
      <c r="P17" s="9">
        <f t="shared" si="0"/>
        <v>599223</v>
      </c>
      <c r="Q17" s="9" t="s">
        <v>47</v>
      </c>
      <c r="R17" s="9"/>
    </row>
    <row r="18" spans="2:18" ht="24" customHeight="1">
      <c r="B18" s="37" t="s">
        <v>38</v>
      </c>
      <c r="C18" s="10" t="s">
        <v>9</v>
      </c>
      <c r="D18" s="8">
        <v>716</v>
      </c>
      <c r="E18" s="8">
        <v>25</v>
      </c>
      <c r="F18" s="8">
        <v>34</v>
      </c>
      <c r="G18" s="8">
        <v>9</v>
      </c>
      <c r="H18" s="8">
        <v>48</v>
      </c>
      <c r="I18" s="8">
        <v>0</v>
      </c>
      <c r="J18" s="8">
        <v>8</v>
      </c>
      <c r="K18" s="8">
        <v>0</v>
      </c>
      <c r="L18" s="8">
        <v>3</v>
      </c>
      <c r="M18" s="8">
        <v>0</v>
      </c>
      <c r="N18" s="8">
        <v>0</v>
      </c>
      <c r="O18" s="8">
        <v>0</v>
      </c>
      <c r="P18" s="8">
        <f t="shared" si="0"/>
        <v>843</v>
      </c>
      <c r="Q18" s="8" t="s">
        <v>29</v>
      </c>
      <c r="R18" s="8" t="s">
        <v>46</v>
      </c>
    </row>
    <row r="19" spans="2:18" ht="24" customHeight="1" thickBot="1">
      <c r="B19" s="41"/>
      <c r="C19" s="11" t="s">
        <v>11</v>
      </c>
      <c r="D19" s="9">
        <v>207</v>
      </c>
      <c r="E19" s="9">
        <v>8</v>
      </c>
      <c r="F19" s="9">
        <v>10</v>
      </c>
      <c r="G19" s="9">
        <v>7</v>
      </c>
      <c r="H19" s="9">
        <v>13</v>
      </c>
      <c r="I19" s="9">
        <v>0</v>
      </c>
      <c r="J19" s="9">
        <v>1</v>
      </c>
      <c r="K19" s="9">
        <v>0</v>
      </c>
      <c r="L19" s="9">
        <v>1</v>
      </c>
      <c r="M19" s="9">
        <v>0</v>
      </c>
      <c r="N19" s="9">
        <v>0</v>
      </c>
      <c r="O19" s="9">
        <v>0</v>
      </c>
      <c r="P19" s="9">
        <f t="shared" si="0"/>
        <v>247</v>
      </c>
      <c r="Q19" s="9" t="s">
        <v>47</v>
      </c>
      <c r="R19" s="9"/>
    </row>
    <row r="20" spans="2:18" ht="24" customHeight="1">
      <c r="B20" s="33" t="s">
        <v>15</v>
      </c>
      <c r="C20" s="18" t="s">
        <v>9</v>
      </c>
      <c r="D20" s="27">
        <f>SUM(D6,D8,D10,D12,D14,D16,D18)</f>
        <v>1507340</v>
      </c>
      <c r="E20" s="27">
        <f aca="true" t="shared" si="1" ref="E20:M20">SUM(E6,E8,E10,E12,E14,E16,E18)</f>
        <v>940281</v>
      </c>
      <c r="F20" s="27">
        <f t="shared" si="1"/>
        <v>720156</v>
      </c>
      <c r="G20" s="27">
        <f t="shared" si="1"/>
        <v>416530</v>
      </c>
      <c r="H20" s="27">
        <f t="shared" si="1"/>
        <v>211233</v>
      </c>
      <c r="I20" s="27">
        <f t="shared" si="1"/>
        <v>15469</v>
      </c>
      <c r="J20" s="27">
        <f t="shared" si="1"/>
        <v>72394</v>
      </c>
      <c r="K20" s="27">
        <f t="shared" si="1"/>
        <v>82491</v>
      </c>
      <c r="L20" s="27">
        <f t="shared" si="1"/>
        <v>137184</v>
      </c>
      <c r="M20" s="27">
        <f t="shared" si="1"/>
        <v>542572</v>
      </c>
      <c r="N20" s="27">
        <f aca="true" t="shared" si="2" ref="N20:P21">SUM(N6,N8,N10,N12,N14,N16,N18)</f>
        <v>27270</v>
      </c>
      <c r="O20" s="27">
        <f t="shared" si="2"/>
        <v>350045</v>
      </c>
      <c r="P20" s="27">
        <f t="shared" si="2"/>
        <v>5022965</v>
      </c>
      <c r="Q20" s="24" t="s">
        <v>29</v>
      </c>
      <c r="R20" s="20"/>
    </row>
    <row r="21" spans="2:18" ht="24" customHeight="1" thickBot="1">
      <c r="B21" s="34"/>
      <c r="C21" s="12" t="s">
        <v>11</v>
      </c>
      <c r="D21" s="28">
        <f>SUM(D7,D9,D11,D13,D15,D17,D19)</f>
        <v>714099</v>
      </c>
      <c r="E21" s="28">
        <f aca="true" t="shared" si="3" ref="E21:M21">SUM(E7,E9,E11,E13,E15,E17,E19)</f>
        <v>507140</v>
      </c>
      <c r="F21" s="28">
        <f t="shared" si="3"/>
        <v>312002</v>
      </c>
      <c r="G21" s="28">
        <f t="shared" si="3"/>
        <v>189972</v>
      </c>
      <c r="H21" s="28">
        <f t="shared" si="3"/>
        <v>97330</v>
      </c>
      <c r="I21" s="28">
        <f t="shared" si="3"/>
        <v>5890</v>
      </c>
      <c r="J21" s="28">
        <f t="shared" si="3"/>
        <v>18897</v>
      </c>
      <c r="K21" s="28">
        <f t="shared" si="3"/>
        <v>29624</v>
      </c>
      <c r="L21" s="28">
        <f t="shared" si="3"/>
        <v>29224</v>
      </c>
      <c r="M21" s="28">
        <f t="shared" si="3"/>
        <v>99116</v>
      </c>
      <c r="N21" s="28">
        <f t="shared" si="2"/>
        <v>18665</v>
      </c>
      <c r="O21" s="28">
        <f t="shared" si="2"/>
        <v>167462</v>
      </c>
      <c r="P21" s="28">
        <f t="shared" si="2"/>
        <v>2189421</v>
      </c>
      <c r="Q21" s="25" t="s">
        <v>47</v>
      </c>
      <c r="R21" s="21" t="s">
        <v>0</v>
      </c>
    </row>
    <row r="22" spans="2:18" s="16" customFormat="1" ht="12.75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6"/>
      <c r="R22" s="15"/>
    </row>
    <row r="23" spans="2:18" s="16" customFormat="1" ht="12.75">
      <c r="B23" s="17" t="s">
        <v>7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6"/>
      <c r="R23" s="15" t="s">
        <v>48</v>
      </c>
    </row>
  </sheetData>
  <mergeCells count="12">
    <mergeCell ref="Q4:R5"/>
    <mergeCell ref="B2:P2"/>
    <mergeCell ref="B1:Q1"/>
    <mergeCell ref="B4:C5"/>
    <mergeCell ref="B20:B21"/>
    <mergeCell ref="B6:B7"/>
    <mergeCell ref="B8:B9"/>
    <mergeCell ref="B10:B11"/>
    <mergeCell ref="B12:B13"/>
    <mergeCell ref="B14:B15"/>
    <mergeCell ref="B16:B17"/>
    <mergeCell ref="B18:B19"/>
  </mergeCells>
  <printOptions/>
  <pageMargins left="0.17" right="0.43" top="1.25" bottom="0.24996875390576176" header="1.63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2006-03-19T09:57:54Z</cp:lastPrinted>
  <dcterms:created xsi:type="dcterms:W3CDTF">2005-11-06T10:31:46Z</dcterms:created>
  <dcterms:modified xsi:type="dcterms:W3CDTF">2007-03-28T05:35:01Z</dcterms:modified>
  <cp:category/>
  <cp:version/>
  <cp:contentType/>
  <cp:contentStatus/>
</cp:coreProperties>
</file>