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255" windowWidth="12960" windowHeight="98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<sst xmlns="http://schemas.openxmlformats.org/spreadsheetml/2006/main" count="224" uniqueCount="223">
  <si>
    <t>جدول 6.6  اعداد النزلاء وعدد الليالي المقضاه في الفنادق المصنفة حسب الجنسية   2013- 2014</t>
  </si>
  <si>
    <t>Table 6.6 Number of Arrivals &amp; Nights Spent in Classified Hotels by  Nationalty , 2013 - 2014</t>
  </si>
  <si>
    <t xml:space="preserve">Nationality </t>
  </si>
  <si>
    <t>Arrivals    نزلاء</t>
  </si>
  <si>
    <t>Beds    اسرة</t>
  </si>
  <si>
    <t>الجنسية</t>
  </si>
  <si>
    <t xml:space="preserve"> التغير النسبي 12/13    12/13 Relative Change</t>
  </si>
  <si>
    <t>United States</t>
  </si>
  <si>
    <t>الولايات المتحدة</t>
  </si>
  <si>
    <t>Canada</t>
  </si>
  <si>
    <t>كندا</t>
  </si>
  <si>
    <t>Mexico</t>
  </si>
  <si>
    <t>المكسيك</t>
  </si>
  <si>
    <t>Brazil</t>
  </si>
  <si>
    <t>البرازيل</t>
  </si>
  <si>
    <t>Argentina</t>
  </si>
  <si>
    <t>الارجنتين</t>
  </si>
  <si>
    <t>Venezuela</t>
  </si>
  <si>
    <t>فنزويلا</t>
  </si>
  <si>
    <t>EL Salvador</t>
  </si>
  <si>
    <t>السلفادور</t>
  </si>
  <si>
    <t>Chile</t>
  </si>
  <si>
    <t>التشيلي</t>
  </si>
  <si>
    <t>Colombia</t>
  </si>
  <si>
    <t>كولمبيا</t>
  </si>
  <si>
    <t>Guatemala</t>
  </si>
  <si>
    <t>جواتيمالا</t>
  </si>
  <si>
    <t>Panama</t>
  </si>
  <si>
    <t>بنما</t>
  </si>
  <si>
    <t>بوليفيا</t>
  </si>
  <si>
    <t>Honduras</t>
  </si>
  <si>
    <t>هندورس</t>
  </si>
  <si>
    <t>Ecuador</t>
  </si>
  <si>
    <t>اكوادور</t>
  </si>
  <si>
    <t>Other American</t>
  </si>
  <si>
    <t>اخرى امريكية</t>
  </si>
  <si>
    <t>Total American</t>
  </si>
  <si>
    <t>مجموع امريكية</t>
  </si>
  <si>
    <t>United Kingdom</t>
  </si>
  <si>
    <t>بريطانيا</t>
  </si>
  <si>
    <t>France</t>
  </si>
  <si>
    <t>فرنسا</t>
  </si>
  <si>
    <t>Germany</t>
  </si>
  <si>
    <t>المانيا</t>
  </si>
  <si>
    <t>Italy</t>
  </si>
  <si>
    <t>ايطاليا</t>
  </si>
  <si>
    <t>Spain</t>
  </si>
  <si>
    <t>اسبانيا</t>
  </si>
  <si>
    <t>Netherlands</t>
  </si>
  <si>
    <t>هولندا</t>
  </si>
  <si>
    <t>Austria</t>
  </si>
  <si>
    <t>النمسا</t>
  </si>
  <si>
    <t>Belgium</t>
  </si>
  <si>
    <t>بلجيكا</t>
  </si>
  <si>
    <t>Swedan</t>
  </si>
  <si>
    <t>السويد</t>
  </si>
  <si>
    <t>Greece</t>
  </si>
  <si>
    <t>اليونان</t>
  </si>
  <si>
    <t>Ireland</t>
  </si>
  <si>
    <t>ايرلندا</t>
  </si>
  <si>
    <t>Denmark</t>
  </si>
  <si>
    <t>الدنمارك</t>
  </si>
  <si>
    <t>Portugal</t>
  </si>
  <si>
    <t>البرتغال</t>
  </si>
  <si>
    <t>Finland</t>
  </si>
  <si>
    <t>فنلندا</t>
  </si>
  <si>
    <t>Luxembourg</t>
  </si>
  <si>
    <t>لكسمبوغ</t>
  </si>
  <si>
    <t>Iceland</t>
  </si>
  <si>
    <t>ايسلند</t>
  </si>
  <si>
    <t>Russia</t>
  </si>
  <si>
    <t>روسيا</t>
  </si>
  <si>
    <t>Switzerland</t>
  </si>
  <si>
    <t>سويسرا</t>
  </si>
  <si>
    <t>Slovenia</t>
  </si>
  <si>
    <t>سلوفينيا</t>
  </si>
  <si>
    <t>Hungary</t>
  </si>
  <si>
    <t>هنغاريا</t>
  </si>
  <si>
    <t>Poland</t>
  </si>
  <si>
    <t>بولندا</t>
  </si>
  <si>
    <t>Norway</t>
  </si>
  <si>
    <t>النرويج</t>
  </si>
  <si>
    <t>Czech Rep</t>
  </si>
  <si>
    <t>التشك</t>
  </si>
  <si>
    <t>Bulgaria</t>
  </si>
  <si>
    <t>بلغاريا</t>
  </si>
  <si>
    <t>Romania</t>
  </si>
  <si>
    <t>رومانيا</t>
  </si>
  <si>
    <t>Ukraine</t>
  </si>
  <si>
    <t>اوكرانيا</t>
  </si>
  <si>
    <t>Yugoslavia</t>
  </si>
  <si>
    <t>صربيا</t>
  </si>
  <si>
    <t>Slovakia</t>
  </si>
  <si>
    <t>سلوفاكيا</t>
  </si>
  <si>
    <t>Armenia</t>
  </si>
  <si>
    <t>ارمينيا</t>
  </si>
  <si>
    <t>Belarus</t>
  </si>
  <si>
    <t>روسيا البيضاء</t>
  </si>
  <si>
    <t>Uzbekistan</t>
  </si>
  <si>
    <t>اوزباكستان</t>
  </si>
  <si>
    <t>Tajikstan</t>
  </si>
  <si>
    <t>كازاكستان</t>
  </si>
  <si>
    <t>Azerbaijan</t>
  </si>
  <si>
    <t>اذربيجان</t>
  </si>
  <si>
    <t>Cyprus</t>
  </si>
  <si>
    <t>قبرص</t>
  </si>
  <si>
    <t>Israel</t>
  </si>
  <si>
    <t>اسرائيل</t>
  </si>
  <si>
    <t>Turkey</t>
  </si>
  <si>
    <t>تركيا</t>
  </si>
  <si>
    <t>Other Europe</t>
  </si>
  <si>
    <t>اخرى اوروبية</t>
  </si>
  <si>
    <t>Total Europe</t>
  </si>
  <si>
    <t>مجموع اوروبية</t>
  </si>
  <si>
    <t>South Africa</t>
  </si>
  <si>
    <t>جنوب افريقيا</t>
  </si>
  <si>
    <t>Niger</t>
  </si>
  <si>
    <t>نجيريا</t>
  </si>
  <si>
    <t>Kenya</t>
  </si>
  <si>
    <t>كينيا</t>
  </si>
  <si>
    <t>Sierra Leone</t>
  </si>
  <si>
    <t>سيراليون</t>
  </si>
  <si>
    <t>Zimbabwe</t>
  </si>
  <si>
    <t>زامباوي</t>
  </si>
  <si>
    <t>Cameroon</t>
  </si>
  <si>
    <t>كاميرون</t>
  </si>
  <si>
    <t>Ethiopia</t>
  </si>
  <si>
    <t>اثيوبيا</t>
  </si>
  <si>
    <t>Sensgal</t>
  </si>
  <si>
    <t>سنغال</t>
  </si>
  <si>
    <t>Other Africa</t>
  </si>
  <si>
    <t>اخرى افريقية</t>
  </si>
  <si>
    <t>Total Africa</t>
  </si>
  <si>
    <t>مجموع افريقية</t>
  </si>
  <si>
    <t>Japan</t>
  </si>
  <si>
    <t>اليابان</t>
  </si>
  <si>
    <t>Indonesia</t>
  </si>
  <si>
    <t>اندونيسيا</t>
  </si>
  <si>
    <t>China</t>
  </si>
  <si>
    <t>الصين</t>
  </si>
  <si>
    <t>Thailand</t>
  </si>
  <si>
    <t>تايلند</t>
  </si>
  <si>
    <t xml:space="preserve">S. Korea </t>
  </si>
  <si>
    <t>كوريا الجنوبية</t>
  </si>
  <si>
    <t>Singapore</t>
  </si>
  <si>
    <t>سنغافورة</t>
  </si>
  <si>
    <t>Taiwan</t>
  </si>
  <si>
    <t>تايون</t>
  </si>
  <si>
    <t>Hong Kong</t>
  </si>
  <si>
    <t>هونغ كونغ</t>
  </si>
  <si>
    <t>Philippines</t>
  </si>
  <si>
    <t>الفلبين</t>
  </si>
  <si>
    <t>Malaysia</t>
  </si>
  <si>
    <t>ماليزيا</t>
  </si>
  <si>
    <t>Pakistan</t>
  </si>
  <si>
    <t>باكستان</t>
  </si>
  <si>
    <t>Sri Lanka</t>
  </si>
  <si>
    <t>سيرلانكا</t>
  </si>
  <si>
    <t>Iran</t>
  </si>
  <si>
    <t>ايران</t>
  </si>
  <si>
    <t>Nepal</t>
  </si>
  <si>
    <t>نيبال</t>
  </si>
  <si>
    <t>India</t>
  </si>
  <si>
    <t>الهند</t>
  </si>
  <si>
    <t>Australia</t>
  </si>
  <si>
    <t>استراليا</t>
  </si>
  <si>
    <t>New Zealand</t>
  </si>
  <si>
    <t>نيوزيلندا</t>
  </si>
  <si>
    <t>Other Asia</t>
  </si>
  <si>
    <t>اخرى اسيوية</t>
  </si>
  <si>
    <t>Total Asia &amp; Pasific</t>
  </si>
  <si>
    <t>مجموع اسيا والباسيفك</t>
  </si>
  <si>
    <t>Saudi Arabia</t>
  </si>
  <si>
    <t>السعودية</t>
  </si>
  <si>
    <t>Kuwait</t>
  </si>
  <si>
    <t>الكويت</t>
  </si>
  <si>
    <t>Oman</t>
  </si>
  <si>
    <t>عمان</t>
  </si>
  <si>
    <t>Bahrain</t>
  </si>
  <si>
    <t>البحرين</t>
  </si>
  <si>
    <t>U.A.E</t>
  </si>
  <si>
    <t>الامارات العربية</t>
  </si>
  <si>
    <t>Qater</t>
  </si>
  <si>
    <t>قطر</t>
  </si>
  <si>
    <t>Syria</t>
  </si>
  <si>
    <t>سوريا</t>
  </si>
  <si>
    <t>Palestine</t>
  </si>
  <si>
    <t>فلسطين</t>
  </si>
  <si>
    <t>Yeman</t>
  </si>
  <si>
    <t>اليمن</t>
  </si>
  <si>
    <t>Egypt</t>
  </si>
  <si>
    <t>مصر</t>
  </si>
  <si>
    <t>Lebanon</t>
  </si>
  <si>
    <t>لبنان</t>
  </si>
  <si>
    <t>Iraq</t>
  </si>
  <si>
    <t>العراق</t>
  </si>
  <si>
    <t>Libya</t>
  </si>
  <si>
    <t>ليبيا</t>
  </si>
  <si>
    <t>Sudan</t>
  </si>
  <si>
    <t>السودان</t>
  </si>
  <si>
    <t>Tunisia</t>
  </si>
  <si>
    <t>تونس</t>
  </si>
  <si>
    <t>Algeria</t>
  </si>
  <si>
    <t>الجزائر</t>
  </si>
  <si>
    <t>Morocco</t>
  </si>
  <si>
    <t>المغرب</t>
  </si>
  <si>
    <t>Djibouti</t>
  </si>
  <si>
    <t>جيبوتي</t>
  </si>
  <si>
    <t>Somalia</t>
  </si>
  <si>
    <t>الصومال</t>
  </si>
  <si>
    <t>Mauritania</t>
  </si>
  <si>
    <t>موريتانيا</t>
  </si>
  <si>
    <t>Other Arab</t>
  </si>
  <si>
    <t>اخرى عربية</t>
  </si>
  <si>
    <t xml:space="preserve"> Total Arab</t>
  </si>
  <si>
    <t>مجموع العرب</t>
  </si>
  <si>
    <t>Jordanin</t>
  </si>
  <si>
    <t>اردني</t>
  </si>
  <si>
    <t>G . TOTAL</t>
  </si>
  <si>
    <t>المجموع النهائي</t>
  </si>
  <si>
    <t>Source : Ministry of Tourism &amp; Antiquities</t>
  </si>
  <si>
    <t xml:space="preserve">             المصدر: وزارة السياحة والاثار</t>
  </si>
  <si>
    <t>Bolivia</t>
  </si>
</sst>
</file>

<file path=xl/styles.xml><?xml version="1.0" encoding="utf-8"?>
<styleSheet xmlns="http://schemas.openxmlformats.org/spreadsheetml/2006/main">
  <numFmts count="10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0.0%"/>
    <numFmt numFmtId="165" formatCode="0.0"/>
  </numFmts>
  <fonts count="43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color indexed="8"/>
      <name val="MS Sans Serif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0" xfId="56" applyNumberFormat="1" applyFill="1" applyBorder="1" applyAlignment="1" applyProtection="1">
      <alignment/>
      <protection/>
    </xf>
    <xf numFmtId="3" fontId="4" fillId="33" borderId="0" xfId="56" applyNumberFormat="1" applyFont="1" applyFill="1" applyBorder="1" applyAlignment="1">
      <alignment horizontal="center" vertical="center"/>
      <protection/>
    </xf>
    <xf numFmtId="0" fontId="4" fillId="33" borderId="0" xfId="56" applyNumberFormat="1" applyFont="1" applyFill="1" applyBorder="1" applyAlignment="1" applyProtection="1">
      <alignment horizontal="center"/>
      <protection/>
    </xf>
    <xf numFmtId="0" fontId="5" fillId="33" borderId="0" xfId="56" applyNumberFormat="1" applyFont="1" applyFill="1" applyBorder="1" applyAlignment="1" applyProtection="1">
      <alignment horizontal="center"/>
      <protection/>
    </xf>
    <xf numFmtId="0" fontId="4" fillId="33" borderId="0" xfId="56" applyNumberFormat="1" applyFont="1" applyFill="1" applyBorder="1" applyAlignment="1" applyProtection="1">
      <alignment/>
      <protection/>
    </xf>
    <xf numFmtId="0" fontId="5" fillId="33" borderId="0" xfId="56" applyNumberFormat="1" applyFont="1" applyFill="1" applyBorder="1" applyAlignment="1" applyProtection="1">
      <alignment/>
      <protection/>
    </xf>
    <xf numFmtId="3" fontId="5" fillId="33" borderId="0" xfId="56" applyNumberFormat="1" applyFont="1" applyFill="1" applyAlignment="1">
      <alignment vertical="center"/>
      <protection/>
    </xf>
    <xf numFmtId="3" fontId="4" fillId="33" borderId="0" xfId="56" applyNumberFormat="1" applyFont="1" applyFill="1" applyBorder="1" applyAlignment="1" applyProtection="1">
      <alignment horizontal="center"/>
      <protection/>
    </xf>
    <xf numFmtId="0" fontId="4" fillId="33" borderId="0" xfId="56" applyFont="1" applyFill="1" applyAlignment="1">
      <alignment vertical="center"/>
      <protection/>
    </xf>
    <xf numFmtId="0" fontId="4" fillId="33" borderId="0" xfId="56" applyFont="1" applyFill="1" applyAlignment="1">
      <alignment horizontal="center" vertical="center"/>
      <protection/>
    </xf>
    <xf numFmtId="3" fontId="4" fillId="33" borderId="0" xfId="56" applyNumberFormat="1" applyFont="1" applyFill="1" applyAlignment="1">
      <alignment horizontal="center" vertical="center"/>
      <protection/>
    </xf>
    <xf numFmtId="0" fontId="6" fillId="33" borderId="0" xfId="56" applyNumberFormat="1" applyFont="1" applyFill="1" applyBorder="1" applyAlignment="1" applyProtection="1">
      <alignment horizontal="center"/>
      <protection/>
    </xf>
    <xf numFmtId="0" fontId="6" fillId="33" borderId="0" xfId="56" applyNumberFormat="1" applyFont="1" applyFill="1" applyBorder="1" applyAlignment="1" applyProtection="1">
      <alignment/>
      <protection/>
    </xf>
    <xf numFmtId="1" fontId="5" fillId="33" borderId="0" xfId="56" applyNumberFormat="1" applyFont="1" applyFill="1" applyBorder="1" applyAlignment="1">
      <alignment horizontal="center" vertical="center"/>
      <protection/>
    </xf>
    <xf numFmtId="0" fontId="7" fillId="33" borderId="0" xfId="56" applyNumberFormat="1" applyFont="1" applyFill="1" applyBorder="1" applyAlignment="1" applyProtection="1">
      <alignment/>
      <protection/>
    </xf>
    <xf numFmtId="0" fontId="3" fillId="33" borderId="10" xfId="56" applyNumberFormat="1" applyFont="1" applyFill="1" applyBorder="1" applyAlignment="1" applyProtection="1">
      <alignment/>
      <protection/>
    </xf>
    <xf numFmtId="3" fontId="8" fillId="33" borderId="11" xfId="56" applyNumberFormat="1" applyFont="1" applyFill="1" applyBorder="1" applyAlignment="1" applyProtection="1">
      <alignment horizontal="center"/>
      <protection/>
    </xf>
    <xf numFmtId="3" fontId="3" fillId="33" borderId="12" xfId="56" applyNumberFormat="1" applyFont="1" applyFill="1" applyBorder="1" applyAlignment="1" applyProtection="1">
      <alignment horizontal="left"/>
      <protection/>
    </xf>
    <xf numFmtId="0" fontId="3" fillId="33" borderId="13" xfId="56" applyNumberFormat="1" applyFont="1" applyFill="1" applyBorder="1" applyAlignment="1" applyProtection="1">
      <alignment/>
      <protection/>
    </xf>
    <xf numFmtId="0" fontId="6" fillId="33" borderId="0" xfId="56" applyNumberFormat="1" applyFont="1" applyFill="1" applyBorder="1" applyAlignment="1" applyProtection="1">
      <alignment horizontal="center" vertical="center"/>
      <protection/>
    </xf>
    <xf numFmtId="164" fontId="6" fillId="33" borderId="14" xfId="56" applyNumberFormat="1" applyFont="1" applyFill="1" applyBorder="1" applyAlignment="1">
      <alignment horizontal="center" vertical="center"/>
      <protection/>
    </xf>
    <xf numFmtId="164" fontId="6" fillId="33" borderId="15" xfId="56" applyNumberFormat="1" applyFont="1" applyFill="1" applyBorder="1" applyAlignment="1">
      <alignment horizontal="center" vertical="center"/>
      <protection/>
    </xf>
    <xf numFmtId="164" fontId="8" fillId="33" borderId="10" xfId="56" applyNumberFormat="1" applyFont="1" applyFill="1" applyBorder="1" applyAlignment="1">
      <alignment horizontal="center" vertical="center"/>
      <protection/>
    </xf>
    <xf numFmtId="0" fontId="8" fillId="33" borderId="10" xfId="56" applyFont="1" applyFill="1" applyBorder="1" applyAlignment="1">
      <alignment horizontal="center" vertical="center" wrapText="1"/>
      <protection/>
    </xf>
    <xf numFmtId="3" fontId="3" fillId="33" borderId="12" xfId="56" applyNumberFormat="1" applyFont="1" applyFill="1" applyBorder="1" applyAlignment="1">
      <alignment horizontal="left" vertical="center"/>
      <protection/>
    </xf>
    <xf numFmtId="1" fontId="8" fillId="33" borderId="11" xfId="56" applyNumberFormat="1" applyFont="1" applyFill="1" applyBorder="1" applyAlignment="1">
      <alignment horizontal="center" vertical="center"/>
      <protection/>
    </xf>
    <xf numFmtId="0" fontId="3" fillId="33" borderId="12" xfId="56" applyFont="1" applyFill="1" applyBorder="1" applyAlignment="1">
      <alignment horizontal="center"/>
      <protection/>
    </xf>
    <xf numFmtId="0" fontId="3" fillId="33" borderId="10" xfId="56" applyNumberFormat="1" applyFont="1" applyFill="1" applyBorder="1" applyAlignment="1" applyProtection="1">
      <alignment horizontal="right"/>
      <protection/>
    </xf>
    <xf numFmtId="0" fontId="8" fillId="33" borderId="10" xfId="56" applyNumberFormat="1" applyFont="1" applyFill="1" applyBorder="1" applyAlignment="1" applyProtection="1">
      <alignment/>
      <protection/>
    </xf>
    <xf numFmtId="0" fontId="3" fillId="33" borderId="14" xfId="56" applyNumberFormat="1" applyFont="1" applyFill="1" applyBorder="1" applyAlignment="1" applyProtection="1">
      <alignment/>
      <protection/>
    </xf>
    <xf numFmtId="0" fontId="3" fillId="33" borderId="15" xfId="56" applyNumberFormat="1" applyFont="1" applyFill="1" applyBorder="1" applyAlignment="1" applyProtection="1">
      <alignment/>
      <protection/>
    </xf>
    <xf numFmtId="0" fontId="3" fillId="33" borderId="15" xfId="56" applyFont="1" applyFill="1" applyBorder="1" applyAlignment="1">
      <alignment vertical="center"/>
      <protection/>
    </xf>
    <xf numFmtId="0" fontId="3" fillId="33" borderId="16" xfId="56" applyNumberFormat="1" applyFont="1" applyFill="1" applyBorder="1" applyAlignment="1" applyProtection="1">
      <alignment/>
      <protection/>
    </xf>
    <xf numFmtId="0" fontId="8" fillId="33" borderId="16" xfId="56" applyNumberFormat="1" applyFont="1" applyFill="1" applyBorder="1" applyAlignment="1" applyProtection="1">
      <alignment/>
      <protection/>
    </xf>
    <xf numFmtId="0" fontId="8" fillId="33" borderId="0" xfId="56" applyNumberFormat="1" applyFont="1" applyFill="1" applyBorder="1" applyAlignment="1" applyProtection="1">
      <alignment horizontal="center"/>
      <protection/>
    </xf>
    <xf numFmtId="0" fontId="3" fillId="33" borderId="17" xfId="56" applyFont="1" applyFill="1" applyBorder="1" applyAlignment="1">
      <alignment horizontal="left" vertical="center"/>
      <protection/>
    </xf>
    <xf numFmtId="0" fontId="3" fillId="33" borderId="18" xfId="56" applyFont="1" applyFill="1" applyBorder="1" applyAlignment="1">
      <alignment horizontal="left" vertical="center"/>
      <protection/>
    </xf>
    <xf numFmtId="0" fontId="3" fillId="33" borderId="0" xfId="56" applyNumberFormat="1" applyFont="1" applyFill="1" applyBorder="1" applyAlignment="1" applyProtection="1">
      <alignment horizontal="left"/>
      <protection/>
    </xf>
    <xf numFmtId="0" fontId="8" fillId="33" borderId="0" xfId="56" applyNumberFormat="1" applyFont="1" applyFill="1" applyBorder="1" applyAlignment="1" applyProtection="1">
      <alignment horizontal="left" vertical="center"/>
      <protection/>
    </xf>
    <xf numFmtId="0" fontId="3" fillId="33" borderId="0" xfId="56" applyFont="1" applyFill="1" applyAlignment="1">
      <alignment horizontal="left" vertical="center"/>
      <protection/>
    </xf>
    <xf numFmtId="3" fontId="3" fillId="33" borderId="0" xfId="56" applyNumberFormat="1" applyFont="1" applyFill="1" applyAlignment="1">
      <alignment horizontal="left" vertical="center"/>
      <protection/>
    </xf>
    <xf numFmtId="0" fontId="9" fillId="33" borderId="18" xfId="56" applyFont="1" applyFill="1" applyBorder="1" applyAlignment="1">
      <alignment horizontal="left" vertical="center"/>
      <protection/>
    </xf>
    <xf numFmtId="0" fontId="4" fillId="33" borderId="14" xfId="56" applyFont="1" applyFill="1" applyBorder="1" applyAlignment="1">
      <alignment horizontal="center" vertical="center"/>
      <protection/>
    </xf>
    <xf numFmtId="0" fontId="4" fillId="33" borderId="15" xfId="56" applyFont="1" applyFill="1" applyBorder="1" applyAlignment="1">
      <alignment horizontal="center" vertical="center"/>
      <protection/>
    </xf>
    <xf numFmtId="0" fontId="4" fillId="33" borderId="19" xfId="56" applyFont="1" applyFill="1" applyBorder="1" applyAlignment="1">
      <alignment horizontal="center" vertical="center"/>
      <protection/>
    </xf>
    <xf numFmtId="0" fontId="4" fillId="33" borderId="19" xfId="56" applyFont="1" applyFill="1" applyBorder="1" applyAlignment="1" applyProtection="1">
      <alignment horizontal="center"/>
      <protection/>
    </xf>
    <xf numFmtId="3" fontId="7" fillId="33" borderId="0" xfId="56" applyNumberFormat="1" applyFont="1" applyFill="1" applyBorder="1" applyAlignment="1" applyProtection="1">
      <alignment/>
      <protection/>
    </xf>
    <xf numFmtId="3" fontId="6" fillId="33" borderId="0" xfId="56" applyNumberFormat="1" applyFont="1" applyFill="1" applyBorder="1" applyAlignment="1" applyProtection="1">
      <alignment horizontal="center"/>
      <protection/>
    </xf>
    <xf numFmtId="1" fontId="5" fillId="33" borderId="20" xfId="56" applyNumberFormat="1" applyFont="1" applyFill="1" applyBorder="1" applyAlignment="1">
      <alignment horizontal="center" vertical="center"/>
      <protection/>
    </xf>
    <xf numFmtId="0" fontId="4" fillId="33" borderId="21" xfId="56" applyFont="1" applyFill="1" applyBorder="1" applyAlignment="1">
      <alignment horizontal="center" vertical="center"/>
      <protection/>
    </xf>
    <xf numFmtId="0" fontId="4" fillId="33" borderId="21" xfId="56" applyFont="1" applyFill="1" applyBorder="1" applyAlignment="1" applyProtection="1">
      <alignment horizontal="center"/>
      <protection/>
    </xf>
    <xf numFmtId="1" fontId="8" fillId="33" borderId="10" xfId="56" applyNumberFormat="1" applyFont="1" applyFill="1" applyBorder="1" applyAlignment="1">
      <alignment horizontal="center" vertical="center"/>
      <protection/>
    </xf>
    <xf numFmtId="0" fontId="4" fillId="33" borderId="15" xfId="56" applyFont="1" applyFill="1" applyBorder="1" applyAlignment="1" applyProtection="1">
      <alignment horizontal="center"/>
      <protection/>
    </xf>
    <xf numFmtId="3" fontId="10" fillId="33" borderId="10" xfId="56" applyNumberFormat="1" applyFont="1" applyFill="1" applyBorder="1" applyAlignment="1" applyProtection="1">
      <alignment horizontal="center"/>
      <protection/>
    </xf>
    <xf numFmtId="3" fontId="8" fillId="33" borderId="10" xfId="56" applyNumberFormat="1" applyFont="1" applyFill="1" applyBorder="1" applyAlignment="1">
      <alignment horizontal="center" vertical="center"/>
      <protection/>
    </xf>
    <xf numFmtId="3" fontId="4" fillId="34" borderId="0" xfId="56" applyNumberFormat="1" applyFont="1" applyFill="1" applyBorder="1" applyAlignment="1" applyProtection="1">
      <alignment horizontal="center"/>
      <protection/>
    </xf>
    <xf numFmtId="0" fontId="4" fillId="34" borderId="0" xfId="56" applyNumberFormat="1" applyFont="1" applyFill="1" applyBorder="1" applyAlignment="1" applyProtection="1">
      <alignment horizontal="center"/>
      <protection/>
    </xf>
    <xf numFmtId="0" fontId="3" fillId="34" borderId="0" xfId="56" applyFont="1" applyFill="1" applyBorder="1" applyAlignment="1" applyProtection="1">
      <alignment horizontal="center"/>
      <protection/>
    </xf>
    <xf numFmtId="3" fontId="8" fillId="33" borderId="10" xfId="56" applyNumberFormat="1" applyFont="1" applyFill="1" applyBorder="1" applyAlignment="1" applyProtection="1">
      <alignment horizontal="center"/>
      <protection/>
    </xf>
    <xf numFmtId="3" fontId="5" fillId="33" borderId="0" xfId="56" applyNumberFormat="1" applyFont="1" applyFill="1" applyBorder="1" applyAlignment="1" applyProtection="1">
      <alignment horizontal="center"/>
      <protection/>
    </xf>
    <xf numFmtId="165" fontId="4" fillId="33" borderId="0" xfId="56" applyNumberFormat="1" applyFont="1" applyFill="1" applyBorder="1" applyAlignment="1" applyProtection="1">
      <alignment horizontal="center"/>
      <protection/>
    </xf>
    <xf numFmtId="3" fontId="8" fillId="35" borderId="10" xfId="56" applyNumberFormat="1" applyFont="1" applyFill="1" applyBorder="1" applyAlignment="1">
      <alignment horizontal="center" vertical="center"/>
      <protection/>
    </xf>
    <xf numFmtId="3" fontId="8" fillId="35" borderId="11" xfId="56" applyNumberFormat="1" applyFont="1" applyFill="1" applyBorder="1" applyAlignment="1">
      <alignment horizontal="center" vertical="center"/>
      <protection/>
    </xf>
    <xf numFmtId="165" fontId="2" fillId="0" borderId="0" xfId="56" applyNumberFormat="1" applyFill="1" applyBorder="1" applyAlignment="1" applyProtection="1">
      <alignment/>
      <protection/>
    </xf>
    <xf numFmtId="3" fontId="8" fillId="36" borderId="10" xfId="56" applyNumberFormat="1" applyFont="1" applyFill="1" applyBorder="1" applyAlignment="1" applyProtection="1">
      <alignment horizontal="center"/>
      <protection/>
    </xf>
    <xf numFmtId="0" fontId="0" fillId="34" borderId="0" xfId="0" applyFill="1" applyAlignment="1">
      <alignment/>
    </xf>
    <xf numFmtId="3" fontId="10" fillId="35" borderId="10" xfId="56" applyNumberFormat="1" applyFont="1" applyFill="1" applyBorder="1" applyAlignment="1" applyProtection="1">
      <alignment horizontal="center"/>
      <protection/>
    </xf>
    <xf numFmtId="3" fontId="8" fillId="35" borderId="11" xfId="56" applyNumberFormat="1" applyFont="1" applyFill="1" applyBorder="1" applyAlignment="1" applyProtection="1">
      <alignment horizontal="center"/>
      <protection/>
    </xf>
    <xf numFmtId="164" fontId="6" fillId="33" borderId="13" xfId="56" applyNumberFormat="1" applyFont="1" applyFill="1" applyBorder="1" applyAlignment="1">
      <alignment horizontal="center" vertical="center"/>
      <protection/>
    </xf>
    <xf numFmtId="164" fontId="6" fillId="33" borderId="10" xfId="56" applyNumberFormat="1" applyFont="1" applyFill="1" applyBorder="1" applyAlignment="1">
      <alignment horizontal="center" vertical="center"/>
      <protection/>
    </xf>
    <xf numFmtId="0" fontId="2" fillId="34" borderId="0" xfId="56" applyNumberFormat="1" applyFill="1" applyBorder="1" applyAlignment="1" applyProtection="1">
      <alignment/>
      <protection/>
    </xf>
    <xf numFmtId="0" fontId="5" fillId="33" borderId="0" xfId="56" applyNumberFormat="1" applyFont="1" applyFill="1" applyBorder="1" applyAlignment="1" applyProtection="1">
      <alignment horizontal="center"/>
      <protection/>
    </xf>
    <xf numFmtId="3" fontId="5" fillId="33" borderId="0" xfId="56" applyNumberFormat="1" applyFont="1" applyFill="1" applyBorder="1" applyAlignment="1" applyProtection="1">
      <alignment horizontal="center"/>
      <protection/>
    </xf>
    <xf numFmtId="0" fontId="5" fillId="33" borderId="22" xfId="56" applyNumberFormat="1" applyFont="1" applyFill="1" applyBorder="1" applyAlignment="1" applyProtection="1">
      <alignment horizontal="center"/>
      <protection/>
    </xf>
    <xf numFmtId="0" fontId="5" fillId="33" borderId="14" xfId="56" applyNumberFormat="1" applyFont="1" applyFill="1" applyBorder="1" applyAlignment="1" applyProtection="1">
      <alignment horizontal="center" vertical="center"/>
      <protection/>
    </xf>
    <xf numFmtId="0" fontId="5" fillId="33" borderId="13" xfId="56" applyNumberFormat="1" applyFont="1" applyFill="1" applyBorder="1" applyAlignment="1" applyProtection="1">
      <alignment horizontal="center" vertical="center"/>
      <protection/>
    </xf>
    <xf numFmtId="3" fontId="5" fillId="33" borderId="17" xfId="56" applyNumberFormat="1" applyFont="1" applyFill="1" applyBorder="1" applyAlignment="1" applyProtection="1">
      <alignment horizontal="center"/>
      <protection/>
    </xf>
    <xf numFmtId="3" fontId="5" fillId="33" borderId="23" xfId="56" applyNumberFormat="1" applyFont="1" applyFill="1" applyBorder="1" applyAlignment="1" applyProtection="1">
      <alignment horizontal="center"/>
      <protection/>
    </xf>
    <xf numFmtId="3" fontId="5" fillId="33" borderId="24" xfId="56" applyNumberFormat="1" applyFont="1" applyFill="1" applyBorder="1" applyAlignment="1" applyProtection="1">
      <alignment horizontal="center"/>
      <protection/>
    </xf>
    <xf numFmtId="3" fontId="5" fillId="33" borderId="25" xfId="56" applyNumberFormat="1" applyFont="1" applyFill="1" applyBorder="1" applyAlignment="1" applyProtection="1">
      <alignment horizontal="center"/>
      <protection/>
    </xf>
    <xf numFmtId="3" fontId="5" fillId="33" borderId="26" xfId="56" applyNumberFormat="1" applyFont="1" applyFill="1" applyBorder="1" applyAlignment="1" applyProtection="1">
      <alignment horizontal="center"/>
      <protection/>
    </xf>
    <xf numFmtId="3" fontId="5" fillId="34" borderId="14" xfId="56" applyNumberFormat="1" applyFont="1" applyFill="1" applyBorder="1" applyAlignment="1">
      <alignment horizontal="left" vertical="center"/>
      <protection/>
    </xf>
    <xf numFmtId="3" fontId="5" fillId="34" borderId="13" xfId="56" applyNumberFormat="1" applyFont="1" applyFill="1" applyBorder="1" applyAlignment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31"/>
  <sheetViews>
    <sheetView tabSelected="1" zoomScalePageLayoutView="0" workbookViewId="0" topLeftCell="B1">
      <selection activeCell="M90" sqref="M90"/>
    </sheetView>
  </sheetViews>
  <sheetFormatPr defaultColWidth="9.140625" defaultRowHeight="15"/>
  <cols>
    <col min="1" max="1" width="3.00390625" style="0" customWidth="1"/>
    <col min="2" max="2" width="22.28125" style="0" customWidth="1"/>
    <col min="3" max="3" width="19.8515625" style="0" customWidth="1"/>
    <col min="4" max="4" width="12.7109375" style="0" customWidth="1"/>
    <col min="5" max="5" width="14.28125" style="0" customWidth="1"/>
    <col min="6" max="6" width="14.00390625" style="0" customWidth="1"/>
    <col min="7" max="7" width="16.140625" style="0" customWidth="1"/>
    <col min="8" max="8" width="17.140625" style="0" customWidth="1"/>
    <col min="9" max="9" width="18.421875" style="0" customWidth="1"/>
  </cols>
  <sheetData>
    <row r="1" spans="2:14" ht="15.75">
      <c r="B1" s="72" t="s">
        <v>0</v>
      </c>
      <c r="C1" s="72"/>
      <c r="D1" s="72"/>
      <c r="E1" s="72"/>
      <c r="F1" s="72"/>
      <c r="G1" s="72"/>
      <c r="H1" s="72"/>
      <c r="I1" s="72"/>
      <c r="J1" s="6"/>
      <c r="K1" s="6"/>
      <c r="L1" s="6"/>
      <c r="M1" s="6"/>
      <c r="N1" s="1"/>
    </row>
    <row r="2" spans="2:14" ht="16.5" thickBot="1">
      <c r="B2" s="74" t="s">
        <v>1</v>
      </c>
      <c r="C2" s="74"/>
      <c r="D2" s="74"/>
      <c r="E2" s="74"/>
      <c r="F2" s="74"/>
      <c r="G2" s="74"/>
      <c r="H2" s="74"/>
      <c r="I2" s="74"/>
      <c r="J2" s="6"/>
      <c r="K2" s="6"/>
      <c r="L2" s="6"/>
      <c r="M2" s="6"/>
      <c r="N2" s="1"/>
    </row>
    <row r="3" spans="2:14" ht="16.5" thickBot="1">
      <c r="B3" s="82" t="s">
        <v>2</v>
      </c>
      <c r="C3" s="77" t="s">
        <v>3</v>
      </c>
      <c r="D3" s="80"/>
      <c r="E3" s="81"/>
      <c r="F3" s="77" t="s">
        <v>4</v>
      </c>
      <c r="G3" s="78"/>
      <c r="H3" s="79"/>
      <c r="I3" s="75" t="s">
        <v>5</v>
      </c>
      <c r="J3" s="6"/>
      <c r="K3" s="60"/>
      <c r="L3" s="73"/>
      <c r="M3" s="73"/>
      <c r="N3" s="72"/>
    </row>
    <row r="4" spans="2:14" ht="39" thickBot="1">
      <c r="B4" s="83"/>
      <c r="C4" s="49">
        <v>2014</v>
      </c>
      <c r="D4" s="49">
        <v>2013</v>
      </c>
      <c r="E4" s="24" t="s">
        <v>6</v>
      </c>
      <c r="F4" s="49">
        <v>2014</v>
      </c>
      <c r="G4" s="49">
        <v>2013</v>
      </c>
      <c r="H4" s="24" t="s">
        <v>6</v>
      </c>
      <c r="I4" s="76"/>
      <c r="J4" s="7"/>
      <c r="K4" s="14"/>
      <c r="L4" s="14"/>
      <c r="M4" s="4"/>
      <c r="N4" s="72"/>
    </row>
    <row r="5" spans="2:14" ht="15">
      <c r="B5" s="36" t="s">
        <v>7</v>
      </c>
      <c r="C5" s="43">
        <v>163446</v>
      </c>
      <c r="D5" s="43">
        <v>145899</v>
      </c>
      <c r="E5" s="22">
        <f>(C5-D5)/D5</f>
        <v>0.12026813069315075</v>
      </c>
      <c r="F5" s="43">
        <v>283732</v>
      </c>
      <c r="G5" s="43">
        <v>250495</v>
      </c>
      <c r="H5" s="21">
        <f>(F5-G5)/G5</f>
        <v>0.13268528313938402</v>
      </c>
      <c r="I5" s="30" t="s">
        <v>8</v>
      </c>
      <c r="J5" s="1"/>
      <c r="K5" s="61"/>
      <c r="L5" s="1"/>
      <c r="M5" s="1"/>
      <c r="N5" s="61"/>
    </row>
    <row r="6" spans="2:14" ht="15">
      <c r="B6" s="37" t="s">
        <v>9</v>
      </c>
      <c r="C6" s="44">
        <v>21448</v>
      </c>
      <c r="D6" s="44">
        <v>23020</v>
      </c>
      <c r="E6" s="22">
        <f aca="true" t="shared" si="0" ref="E6:E69">(C6-D6)/D6</f>
        <v>-0.0682884448305821</v>
      </c>
      <c r="F6" s="44">
        <v>42181</v>
      </c>
      <c r="G6" s="44">
        <v>40133</v>
      </c>
      <c r="H6" s="22">
        <f>(F6-G6)/G6</f>
        <v>0.051030324172127675</v>
      </c>
      <c r="I6" s="31" t="s">
        <v>10</v>
      </c>
      <c r="J6" s="1"/>
      <c r="K6" s="61"/>
      <c r="L6" s="1"/>
      <c r="M6" s="1"/>
      <c r="N6" s="61"/>
    </row>
    <row r="7" spans="2:14" ht="15">
      <c r="B7" s="37" t="s">
        <v>11</v>
      </c>
      <c r="C7" s="44">
        <v>5241</v>
      </c>
      <c r="D7" s="44">
        <v>4306</v>
      </c>
      <c r="E7" s="22">
        <f t="shared" si="0"/>
        <v>0.21713887598699488</v>
      </c>
      <c r="F7" s="44">
        <v>8864</v>
      </c>
      <c r="G7" s="44">
        <v>7136</v>
      </c>
      <c r="H7" s="22">
        <f aca="true" t="shared" si="1" ref="H7:H70">(F7-G7)/G7</f>
        <v>0.242152466367713</v>
      </c>
      <c r="I7" s="31" t="s">
        <v>12</v>
      </c>
      <c r="J7" s="1"/>
      <c r="K7" s="61"/>
      <c r="L7" s="1"/>
      <c r="M7" s="1"/>
      <c r="N7" s="61"/>
    </row>
    <row r="8" spans="2:14" ht="15">
      <c r="B8" s="37" t="s">
        <v>13</v>
      </c>
      <c r="C8" s="44">
        <v>12497</v>
      </c>
      <c r="D8" s="44">
        <v>11410</v>
      </c>
      <c r="E8" s="22">
        <f t="shared" si="0"/>
        <v>0.09526730937773882</v>
      </c>
      <c r="F8" s="44">
        <v>20471</v>
      </c>
      <c r="G8" s="44">
        <v>17950</v>
      </c>
      <c r="H8" s="22">
        <f t="shared" si="1"/>
        <v>0.1404456824512535</v>
      </c>
      <c r="I8" s="31" t="s">
        <v>14</v>
      </c>
      <c r="J8" s="1"/>
      <c r="K8" s="61"/>
      <c r="L8" s="1"/>
      <c r="M8" s="1"/>
      <c r="N8" s="61"/>
    </row>
    <row r="9" spans="2:14" ht="15">
      <c r="B9" s="37" t="s">
        <v>15</v>
      </c>
      <c r="C9" s="45">
        <v>3553</v>
      </c>
      <c r="D9" s="45">
        <v>4615</v>
      </c>
      <c r="E9" s="22">
        <f t="shared" si="0"/>
        <v>-0.23011917659804984</v>
      </c>
      <c r="F9" s="45">
        <v>5959</v>
      </c>
      <c r="G9" s="45">
        <v>7336</v>
      </c>
      <c r="H9" s="22">
        <f t="shared" si="1"/>
        <v>-0.18770447110141766</v>
      </c>
      <c r="I9" s="31" t="s">
        <v>16</v>
      </c>
      <c r="J9" s="1"/>
      <c r="K9" s="61"/>
      <c r="L9" s="1"/>
      <c r="M9" s="1"/>
      <c r="N9" s="61"/>
    </row>
    <row r="10" spans="2:14" ht="15">
      <c r="B10" s="37" t="s">
        <v>17</v>
      </c>
      <c r="C10" s="45">
        <v>622</v>
      </c>
      <c r="D10" s="45">
        <v>726</v>
      </c>
      <c r="E10" s="22">
        <f t="shared" si="0"/>
        <v>-0.14325068870523416</v>
      </c>
      <c r="F10" s="45">
        <v>1104</v>
      </c>
      <c r="G10" s="45">
        <v>1200</v>
      </c>
      <c r="H10" s="22">
        <f t="shared" si="1"/>
        <v>-0.08</v>
      </c>
      <c r="I10" s="31" t="s">
        <v>18</v>
      </c>
      <c r="J10" s="1"/>
      <c r="K10" s="61"/>
      <c r="L10" s="1"/>
      <c r="M10" s="1"/>
      <c r="N10" s="61"/>
    </row>
    <row r="11" spans="2:14" ht="15">
      <c r="B11" s="37" t="s">
        <v>19</v>
      </c>
      <c r="C11" s="45">
        <v>285</v>
      </c>
      <c r="D11" s="45">
        <v>207</v>
      </c>
      <c r="E11" s="22">
        <f t="shared" si="0"/>
        <v>0.37681159420289856</v>
      </c>
      <c r="F11" s="45">
        <v>466</v>
      </c>
      <c r="G11" s="45">
        <v>912</v>
      </c>
      <c r="H11" s="22">
        <f t="shared" si="1"/>
        <v>-0.48903508771929827</v>
      </c>
      <c r="I11" s="31" t="s">
        <v>20</v>
      </c>
      <c r="J11" s="1"/>
      <c r="K11" s="61"/>
      <c r="L11" s="1"/>
      <c r="M11" s="1"/>
      <c r="N11" s="61"/>
    </row>
    <row r="12" spans="2:14" ht="15">
      <c r="B12" s="37" t="s">
        <v>21</v>
      </c>
      <c r="C12" s="45">
        <v>1422</v>
      </c>
      <c r="D12" s="45">
        <v>1590</v>
      </c>
      <c r="E12" s="22">
        <f t="shared" si="0"/>
        <v>-0.10566037735849057</v>
      </c>
      <c r="F12" s="45">
        <v>2462</v>
      </c>
      <c r="G12" s="45">
        <v>2458</v>
      </c>
      <c r="H12" s="22">
        <f t="shared" si="1"/>
        <v>0.0016273393002441008</v>
      </c>
      <c r="I12" s="31" t="s">
        <v>22</v>
      </c>
      <c r="J12" s="1"/>
      <c r="K12" s="61"/>
      <c r="L12" s="1"/>
      <c r="M12" s="1"/>
      <c r="N12" s="61"/>
    </row>
    <row r="13" spans="2:14" ht="15">
      <c r="B13" s="37" t="s">
        <v>23</v>
      </c>
      <c r="C13" s="45">
        <v>1962</v>
      </c>
      <c r="D13" s="45">
        <v>2894</v>
      </c>
      <c r="E13" s="22">
        <f t="shared" si="0"/>
        <v>-0.32204561161022804</v>
      </c>
      <c r="F13" s="45">
        <v>2972</v>
      </c>
      <c r="G13" s="45">
        <v>3807</v>
      </c>
      <c r="H13" s="22">
        <f t="shared" si="1"/>
        <v>-0.21933280798529026</v>
      </c>
      <c r="I13" s="31" t="s">
        <v>24</v>
      </c>
      <c r="J13" s="1"/>
      <c r="K13" s="61"/>
      <c r="L13" s="1"/>
      <c r="M13" s="1"/>
      <c r="N13" s="61"/>
    </row>
    <row r="14" spans="2:14" ht="15">
      <c r="B14" s="37" t="s">
        <v>25</v>
      </c>
      <c r="C14" s="45">
        <v>124</v>
      </c>
      <c r="D14" s="45">
        <v>108</v>
      </c>
      <c r="E14" s="22">
        <f t="shared" si="0"/>
        <v>0.14814814814814814</v>
      </c>
      <c r="F14" s="45">
        <v>186</v>
      </c>
      <c r="G14" s="45">
        <v>151</v>
      </c>
      <c r="H14" s="22">
        <f t="shared" si="1"/>
        <v>0.23178807947019867</v>
      </c>
      <c r="I14" s="31" t="s">
        <v>26</v>
      </c>
      <c r="J14" s="1"/>
      <c r="K14" s="61"/>
      <c r="L14" s="1"/>
      <c r="M14" s="1"/>
      <c r="N14" s="61"/>
    </row>
    <row r="15" spans="2:14" ht="15">
      <c r="B15" s="37" t="s">
        <v>27</v>
      </c>
      <c r="C15" s="45">
        <v>528</v>
      </c>
      <c r="D15" s="45">
        <v>418</v>
      </c>
      <c r="E15" s="22">
        <f t="shared" si="0"/>
        <v>0.2631578947368421</v>
      </c>
      <c r="F15" s="45">
        <v>977</v>
      </c>
      <c r="G15" s="45">
        <v>575</v>
      </c>
      <c r="H15" s="22">
        <f t="shared" si="1"/>
        <v>0.6991304347826087</v>
      </c>
      <c r="I15" s="31" t="s">
        <v>28</v>
      </c>
      <c r="J15" s="1"/>
      <c r="K15" s="61"/>
      <c r="L15" s="1"/>
      <c r="M15" s="1"/>
      <c r="N15" s="61"/>
    </row>
    <row r="16" spans="2:14" ht="15">
      <c r="B16" s="37" t="s">
        <v>222</v>
      </c>
      <c r="C16" s="45">
        <v>126</v>
      </c>
      <c r="D16" s="45">
        <v>107</v>
      </c>
      <c r="E16" s="22">
        <f t="shared" si="0"/>
        <v>0.17757009345794392</v>
      </c>
      <c r="F16" s="45">
        <v>247</v>
      </c>
      <c r="G16" s="45">
        <v>310</v>
      </c>
      <c r="H16" s="22">
        <f t="shared" si="1"/>
        <v>-0.2032258064516129</v>
      </c>
      <c r="I16" s="31" t="s">
        <v>29</v>
      </c>
      <c r="J16" s="1"/>
      <c r="K16" s="61"/>
      <c r="L16" s="1"/>
      <c r="M16" s="1"/>
      <c r="N16" s="61"/>
    </row>
    <row r="17" spans="2:14" ht="15">
      <c r="B17" s="37" t="s">
        <v>30</v>
      </c>
      <c r="C17" s="45">
        <v>116</v>
      </c>
      <c r="D17" s="45">
        <v>94</v>
      </c>
      <c r="E17" s="22">
        <f t="shared" si="0"/>
        <v>0.23404255319148937</v>
      </c>
      <c r="F17" s="45">
        <v>207</v>
      </c>
      <c r="G17" s="45">
        <v>499</v>
      </c>
      <c r="H17" s="22">
        <f t="shared" si="1"/>
        <v>-0.5851703406813628</v>
      </c>
      <c r="I17" s="31" t="s">
        <v>31</v>
      </c>
      <c r="J17" s="1"/>
      <c r="K17" s="61"/>
      <c r="L17" s="1"/>
      <c r="M17" s="1"/>
      <c r="N17" s="61"/>
    </row>
    <row r="18" spans="2:14" ht="15">
      <c r="B18" s="37" t="s">
        <v>32</v>
      </c>
      <c r="C18" s="45">
        <v>884</v>
      </c>
      <c r="D18" s="45">
        <v>287</v>
      </c>
      <c r="E18" s="22">
        <f t="shared" si="0"/>
        <v>2.0801393728222997</v>
      </c>
      <c r="F18" s="45">
        <v>1664</v>
      </c>
      <c r="G18" s="45">
        <v>456</v>
      </c>
      <c r="H18" s="22">
        <f t="shared" si="1"/>
        <v>2.6491228070175437</v>
      </c>
      <c r="I18" s="31" t="s">
        <v>33</v>
      </c>
      <c r="J18" s="1"/>
      <c r="K18" s="61"/>
      <c r="L18" s="1"/>
      <c r="M18" s="1"/>
      <c r="N18" s="61"/>
    </row>
    <row r="19" spans="2:14" ht="15.75" thickBot="1">
      <c r="B19" s="37" t="s">
        <v>34</v>
      </c>
      <c r="C19" s="45">
        <v>30260</v>
      </c>
      <c r="D19" s="45">
        <v>24902</v>
      </c>
      <c r="E19" s="22">
        <f t="shared" si="0"/>
        <v>0.215163440687495</v>
      </c>
      <c r="F19" s="45">
        <v>41175</v>
      </c>
      <c r="G19" s="45">
        <v>33974</v>
      </c>
      <c r="H19" s="22">
        <f t="shared" si="1"/>
        <v>0.21195620180137753</v>
      </c>
      <c r="I19" s="31" t="s">
        <v>35</v>
      </c>
      <c r="J19" s="1"/>
      <c r="K19" s="61"/>
      <c r="L19" s="1"/>
      <c r="M19" s="1"/>
      <c r="N19" s="61"/>
    </row>
    <row r="20" spans="2:14" ht="15.75" thickBot="1">
      <c r="B20" s="27" t="s">
        <v>36</v>
      </c>
      <c r="C20" s="68">
        <v>242514</v>
      </c>
      <c r="D20" s="17">
        <v>220583</v>
      </c>
      <c r="E20" s="70">
        <f t="shared" si="0"/>
        <v>0.09942289296999315</v>
      </c>
      <c r="F20" s="68">
        <v>412667</v>
      </c>
      <c r="G20" s="17">
        <v>367392</v>
      </c>
      <c r="H20" s="70">
        <f t="shared" si="1"/>
        <v>0.12323349446912289</v>
      </c>
      <c r="I20" s="28" t="s">
        <v>37</v>
      </c>
      <c r="J20" s="3"/>
      <c r="K20" s="61"/>
      <c r="L20" s="3"/>
      <c r="M20" s="3"/>
      <c r="N20" s="61"/>
    </row>
    <row r="21" spans="2:14" ht="15">
      <c r="B21" s="37" t="s">
        <v>38</v>
      </c>
      <c r="C21" s="43">
        <v>79381</v>
      </c>
      <c r="D21" s="50">
        <v>88718</v>
      </c>
      <c r="E21" s="22">
        <f t="shared" si="0"/>
        <v>-0.10524358078405735</v>
      </c>
      <c r="F21" s="45">
        <v>147446</v>
      </c>
      <c r="G21" s="45">
        <v>168112</v>
      </c>
      <c r="H21" s="22">
        <f t="shared" si="1"/>
        <v>-0.1229299514609308</v>
      </c>
      <c r="I21" s="31" t="s">
        <v>39</v>
      </c>
      <c r="J21" s="1"/>
      <c r="K21" s="61"/>
      <c r="L21" s="1"/>
      <c r="M21" s="1"/>
      <c r="N21" s="61"/>
    </row>
    <row r="22" spans="2:14" ht="15">
      <c r="B22" s="37" t="s">
        <v>40</v>
      </c>
      <c r="C22" s="44">
        <v>57988</v>
      </c>
      <c r="D22" s="50">
        <v>55320</v>
      </c>
      <c r="E22" s="22">
        <f t="shared" si="0"/>
        <v>0.048228488792480116</v>
      </c>
      <c r="F22" s="45">
        <v>107381</v>
      </c>
      <c r="G22" s="45">
        <v>98688</v>
      </c>
      <c r="H22" s="22">
        <f t="shared" si="1"/>
        <v>0.0880856841763943</v>
      </c>
      <c r="I22" s="31" t="s">
        <v>41</v>
      </c>
      <c r="J22" s="1"/>
      <c r="K22" s="61"/>
      <c r="L22" s="1"/>
      <c r="M22" s="1"/>
      <c r="N22" s="61"/>
    </row>
    <row r="23" spans="2:14" ht="15">
      <c r="B23" s="37" t="s">
        <v>42</v>
      </c>
      <c r="C23" s="44">
        <v>71309</v>
      </c>
      <c r="D23" s="50">
        <v>58813</v>
      </c>
      <c r="E23" s="22">
        <f t="shared" si="0"/>
        <v>0.2124700321357523</v>
      </c>
      <c r="F23" s="45">
        <v>144288</v>
      </c>
      <c r="G23" s="45">
        <v>125453</v>
      </c>
      <c r="H23" s="22">
        <f t="shared" si="1"/>
        <v>0.1501359074713239</v>
      </c>
      <c r="I23" s="31" t="s">
        <v>43</v>
      </c>
      <c r="J23" s="1"/>
      <c r="K23" s="61"/>
      <c r="L23" s="1"/>
      <c r="M23" s="1"/>
      <c r="N23" s="61"/>
    </row>
    <row r="24" spans="2:14" ht="15">
      <c r="B24" s="37" t="s">
        <v>44</v>
      </c>
      <c r="C24" s="44">
        <v>78290</v>
      </c>
      <c r="D24" s="50">
        <v>63095</v>
      </c>
      <c r="E24" s="22">
        <f t="shared" si="0"/>
        <v>0.24082732387669387</v>
      </c>
      <c r="F24" s="45">
        <v>147904</v>
      </c>
      <c r="G24" s="45">
        <v>109955</v>
      </c>
      <c r="H24" s="22">
        <f t="shared" si="1"/>
        <v>0.34513209949524803</v>
      </c>
      <c r="I24" s="31" t="s">
        <v>45</v>
      </c>
      <c r="J24" s="1"/>
      <c r="K24" s="61"/>
      <c r="L24" s="1"/>
      <c r="M24" s="1"/>
      <c r="N24" s="61"/>
    </row>
    <row r="25" spans="2:14" ht="15">
      <c r="B25" s="37" t="s">
        <v>46</v>
      </c>
      <c r="C25" s="44">
        <v>57774</v>
      </c>
      <c r="D25" s="50">
        <v>53186</v>
      </c>
      <c r="E25" s="22">
        <f t="shared" si="0"/>
        <v>0.08626330237280487</v>
      </c>
      <c r="F25" s="45">
        <v>100361</v>
      </c>
      <c r="G25" s="45">
        <v>90508</v>
      </c>
      <c r="H25" s="22">
        <f t="shared" si="1"/>
        <v>0.1088633049012242</v>
      </c>
      <c r="I25" s="31" t="s">
        <v>47</v>
      </c>
      <c r="J25" s="1"/>
      <c r="K25" s="61"/>
      <c r="L25" s="1"/>
      <c r="M25" s="1"/>
      <c r="N25" s="61"/>
    </row>
    <row r="26" spans="2:14" ht="15">
      <c r="B26" s="37" t="s">
        <v>48</v>
      </c>
      <c r="C26" s="44">
        <v>32796</v>
      </c>
      <c r="D26" s="50">
        <v>27749</v>
      </c>
      <c r="E26" s="22">
        <f t="shared" si="0"/>
        <v>0.18188042812353597</v>
      </c>
      <c r="F26" s="45">
        <v>63779</v>
      </c>
      <c r="G26" s="45">
        <v>52880</v>
      </c>
      <c r="H26" s="22">
        <f t="shared" si="1"/>
        <v>0.20610816944024205</v>
      </c>
      <c r="I26" s="31" t="s">
        <v>49</v>
      </c>
      <c r="J26" s="1"/>
      <c r="K26" s="61"/>
      <c r="L26" s="1"/>
      <c r="M26" s="1"/>
      <c r="N26" s="61"/>
    </row>
    <row r="27" spans="2:14" ht="15">
      <c r="B27" s="37" t="s">
        <v>50</v>
      </c>
      <c r="C27" s="44">
        <v>7625</v>
      </c>
      <c r="D27" s="50">
        <v>6906</v>
      </c>
      <c r="E27" s="22">
        <f t="shared" si="0"/>
        <v>0.10411236605849986</v>
      </c>
      <c r="F27" s="45">
        <v>17462</v>
      </c>
      <c r="G27" s="45">
        <v>13328</v>
      </c>
      <c r="H27" s="22">
        <f t="shared" si="1"/>
        <v>0.31017406962785116</v>
      </c>
      <c r="I27" s="31" t="s">
        <v>51</v>
      </c>
      <c r="J27" s="1"/>
      <c r="K27" s="61"/>
      <c r="L27" s="1"/>
      <c r="M27" s="1"/>
      <c r="N27" s="61"/>
    </row>
    <row r="28" spans="2:14" ht="15">
      <c r="B28" s="37" t="s">
        <v>52</v>
      </c>
      <c r="C28" s="44">
        <v>24819</v>
      </c>
      <c r="D28" s="50">
        <v>23100</v>
      </c>
      <c r="E28" s="22">
        <f t="shared" si="0"/>
        <v>0.07441558441558442</v>
      </c>
      <c r="F28" s="45">
        <v>54724</v>
      </c>
      <c r="G28" s="45">
        <v>56860</v>
      </c>
      <c r="H28" s="22">
        <f t="shared" si="1"/>
        <v>-0.03756595145972564</v>
      </c>
      <c r="I28" s="32" t="s">
        <v>53</v>
      </c>
      <c r="J28" s="9"/>
      <c r="K28" s="61"/>
      <c r="L28" s="1"/>
      <c r="M28" s="1"/>
      <c r="N28" s="61"/>
    </row>
    <row r="29" spans="2:14" ht="15">
      <c r="B29" s="37" t="s">
        <v>54</v>
      </c>
      <c r="C29" s="44">
        <v>20022</v>
      </c>
      <c r="D29" s="50">
        <v>15386</v>
      </c>
      <c r="E29" s="22">
        <f t="shared" si="0"/>
        <v>0.3013128818406343</v>
      </c>
      <c r="F29" s="45">
        <v>55379</v>
      </c>
      <c r="G29" s="45">
        <v>52312</v>
      </c>
      <c r="H29" s="22">
        <f t="shared" si="1"/>
        <v>0.058628995259213945</v>
      </c>
      <c r="I29" s="31" t="s">
        <v>55</v>
      </c>
      <c r="J29" s="1"/>
      <c r="K29" s="61"/>
      <c r="L29" s="1"/>
      <c r="M29" s="1"/>
      <c r="N29" s="61"/>
    </row>
    <row r="30" spans="2:14" ht="15">
      <c r="B30" s="37" t="s">
        <v>56</v>
      </c>
      <c r="C30" s="44">
        <v>6408</v>
      </c>
      <c r="D30" s="50">
        <v>4567</v>
      </c>
      <c r="E30" s="22">
        <f t="shared" si="0"/>
        <v>0.40310926209765713</v>
      </c>
      <c r="F30" s="45">
        <v>10561</v>
      </c>
      <c r="G30" s="45">
        <v>7926</v>
      </c>
      <c r="H30" s="22">
        <f t="shared" si="1"/>
        <v>0.3324501640171587</v>
      </c>
      <c r="I30" s="31" t="s">
        <v>57</v>
      </c>
      <c r="J30" s="1"/>
      <c r="K30" s="61"/>
      <c r="L30" s="1"/>
      <c r="M30" s="1"/>
      <c r="N30" s="61"/>
    </row>
    <row r="31" spans="2:14" ht="15">
      <c r="B31" s="37" t="s">
        <v>58</v>
      </c>
      <c r="C31" s="44">
        <v>4901</v>
      </c>
      <c r="D31" s="50">
        <v>4992</v>
      </c>
      <c r="E31" s="22">
        <f t="shared" si="0"/>
        <v>-0.018229166666666668</v>
      </c>
      <c r="F31" s="45">
        <v>9570</v>
      </c>
      <c r="G31" s="45">
        <v>9117</v>
      </c>
      <c r="H31" s="22">
        <f t="shared" si="1"/>
        <v>0.04968739717012175</v>
      </c>
      <c r="I31" s="31" t="s">
        <v>59</v>
      </c>
      <c r="J31" s="1"/>
      <c r="K31" s="61"/>
      <c r="L31" s="1"/>
      <c r="M31" s="1"/>
      <c r="N31" s="61"/>
    </row>
    <row r="32" spans="2:14" ht="15">
      <c r="B32" s="37" t="s">
        <v>60</v>
      </c>
      <c r="C32" s="44">
        <v>8517</v>
      </c>
      <c r="D32" s="50">
        <v>8099</v>
      </c>
      <c r="E32" s="22">
        <f t="shared" si="0"/>
        <v>0.05161131003827633</v>
      </c>
      <c r="F32" s="45">
        <v>20155</v>
      </c>
      <c r="G32" s="45">
        <v>21278</v>
      </c>
      <c r="H32" s="22">
        <f t="shared" si="1"/>
        <v>-0.052777516683898865</v>
      </c>
      <c r="I32" s="31" t="s">
        <v>61</v>
      </c>
      <c r="J32" s="1"/>
      <c r="K32" s="61"/>
      <c r="L32" s="1"/>
      <c r="M32" s="1"/>
      <c r="N32" s="61"/>
    </row>
    <row r="33" spans="2:14" ht="15">
      <c r="B33" s="37" t="s">
        <v>62</v>
      </c>
      <c r="C33" s="44">
        <v>3454</v>
      </c>
      <c r="D33" s="50">
        <v>2416</v>
      </c>
      <c r="E33" s="22">
        <f t="shared" si="0"/>
        <v>0.429635761589404</v>
      </c>
      <c r="F33" s="45">
        <v>7373</v>
      </c>
      <c r="G33" s="45">
        <v>4495</v>
      </c>
      <c r="H33" s="22">
        <f t="shared" si="1"/>
        <v>0.6402669632925473</v>
      </c>
      <c r="I33" s="31" t="s">
        <v>63</v>
      </c>
      <c r="J33" s="1"/>
      <c r="K33" s="61"/>
      <c r="L33" s="1"/>
      <c r="M33" s="1"/>
      <c r="N33" s="61"/>
    </row>
    <row r="34" spans="2:14" ht="15">
      <c r="B34" s="37" t="s">
        <v>64</v>
      </c>
      <c r="C34" s="44">
        <v>5870</v>
      </c>
      <c r="D34" s="50">
        <v>7093</v>
      </c>
      <c r="E34" s="22">
        <f t="shared" si="0"/>
        <v>-0.17242351614267587</v>
      </c>
      <c r="F34" s="45">
        <v>16894</v>
      </c>
      <c r="G34" s="45">
        <v>21777</v>
      </c>
      <c r="H34" s="22">
        <f t="shared" si="1"/>
        <v>-0.22422739587638335</v>
      </c>
      <c r="I34" s="31" t="s">
        <v>65</v>
      </c>
      <c r="J34" s="1"/>
      <c r="K34" s="61"/>
      <c r="L34" s="1"/>
      <c r="M34" s="1"/>
      <c r="N34" s="61"/>
    </row>
    <row r="35" spans="2:14" ht="15">
      <c r="B35" s="37" t="s">
        <v>66</v>
      </c>
      <c r="C35" s="44">
        <v>529</v>
      </c>
      <c r="D35" s="50">
        <v>360</v>
      </c>
      <c r="E35" s="22">
        <f t="shared" si="0"/>
        <v>0.46944444444444444</v>
      </c>
      <c r="F35" s="45">
        <v>976</v>
      </c>
      <c r="G35" s="45">
        <v>652</v>
      </c>
      <c r="H35" s="22">
        <f t="shared" si="1"/>
        <v>0.49693251533742333</v>
      </c>
      <c r="I35" s="31" t="s">
        <v>67</v>
      </c>
      <c r="J35" s="1"/>
      <c r="K35" s="61"/>
      <c r="L35" s="1"/>
      <c r="M35" s="1"/>
      <c r="N35" s="61"/>
    </row>
    <row r="36" spans="2:14" ht="15">
      <c r="B36" s="37" t="s">
        <v>68</v>
      </c>
      <c r="C36" s="44">
        <v>867</v>
      </c>
      <c r="D36" s="50">
        <v>1197</v>
      </c>
      <c r="E36" s="22">
        <f t="shared" si="0"/>
        <v>-0.2756892230576441</v>
      </c>
      <c r="F36" s="45">
        <v>1772</v>
      </c>
      <c r="G36" s="45">
        <v>2545</v>
      </c>
      <c r="H36" s="22">
        <f t="shared" si="1"/>
        <v>-0.3037328094302554</v>
      </c>
      <c r="I36" s="31" t="s">
        <v>69</v>
      </c>
      <c r="J36" s="1"/>
      <c r="K36" s="61"/>
      <c r="L36" s="1"/>
      <c r="M36" s="1"/>
      <c r="N36" s="61"/>
    </row>
    <row r="37" spans="2:14" ht="15">
      <c r="B37" s="37" t="s">
        <v>70</v>
      </c>
      <c r="C37" s="44">
        <v>36991</v>
      </c>
      <c r="D37" s="50">
        <v>35633</v>
      </c>
      <c r="E37" s="22">
        <f t="shared" si="0"/>
        <v>0.03811074004434092</v>
      </c>
      <c r="F37" s="45">
        <v>71893</v>
      </c>
      <c r="G37" s="45">
        <v>79166</v>
      </c>
      <c r="H37" s="22">
        <f t="shared" si="1"/>
        <v>-0.09187024732839856</v>
      </c>
      <c r="I37" s="31" t="s">
        <v>71</v>
      </c>
      <c r="J37" s="1"/>
      <c r="K37" s="61"/>
      <c r="L37" s="1"/>
      <c r="M37" s="1"/>
      <c r="N37" s="61"/>
    </row>
    <row r="38" spans="2:14" ht="15">
      <c r="B38" s="37" t="s">
        <v>72</v>
      </c>
      <c r="C38" s="44">
        <v>6740</v>
      </c>
      <c r="D38" s="50">
        <v>6945</v>
      </c>
      <c r="E38" s="22">
        <f t="shared" si="0"/>
        <v>-0.029517638588912886</v>
      </c>
      <c r="F38" s="45">
        <v>13262</v>
      </c>
      <c r="G38" s="45">
        <v>13066</v>
      </c>
      <c r="H38" s="22">
        <f t="shared" si="1"/>
        <v>0.015000765345170673</v>
      </c>
      <c r="I38" s="31" t="s">
        <v>73</v>
      </c>
      <c r="J38" s="1"/>
      <c r="K38" s="61"/>
      <c r="L38" s="1"/>
      <c r="M38" s="1"/>
      <c r="N38" s="61"/>
    </row>
    <row r="39" spans="2:14" ht="15">
      <c r="B39" s="38" t="s">
        <v>74</v>
      </c>
      <c r="C39" s="53">
        <v>999</v>
      </c>
      <c r="D39" s="51">
        <v>1177</v>
      </c>
      <c r="E39" s="22">
        <f t="shared" si="0"/>
        <v>-0.15123194562446898</v>
      </c>
      <c r="F39" s="46">
        <v>1784</v>
      </c>
      <c r="G39" s="46">
        <v>2161</v>
      </c>
      <c r="H39" s="22">
        <f t="shared" si="1"/>
        <v>-0.17445627024525684</v>
      </c>
      <c r="I39" s="31" t="s">
        <v>75</v>
      </c>
      <c r="J39" s="1"/>
      <c r="K39" s="61"/>
      <c r="L39" s="1"/>
      <c r="M39" s="1"/>
      <c r="N39" s="61"/>
    </row>
    <row r="40" spans="2:14" ht="15">
      <c r="B40" s="37" t="s">
        <v>76</v>
      </c>
      <c r="C40" s="44">
        <v>6247</v>
      </c>
      <c r="D40" s="50">
        <v>8179</v>
      </c>
      <c r="E40" s="22">
        <f t="shared" si="0"/>
        <v>-0.2362146961731263</v>
      </c>
      <c r="F40" s="45">
        <v>18905</v>
      </c>
      <c r="G40" s="45">
        <v>28436</v>
      </c>
      <c r="H40" s="22">
        <f t="shared" si="1"/>
        <v>-0.335173723449149</v>
      </c>
      <c r="I40" s="31" t="s">
        <v>77</v>
      </c>
      <c r="J40" s="1"/>
      <c r="K40" s="61"/>
      <c r="L40" s="1"/>
      <c r="M40" s="1"/>
      <c r="N40" s="61"/>
    </row>
    <row r="41" spans="2:14" ht="15">
      <c r="B41" s="37" t="s">
        <v>78</v>
      </c>
      <c r="C41" s="44">
        <v>13589</v>
      </c>
      <c r="D41" s="50">
        <v>13515</v>
      </c>
      <c r="E41" s="22">
        <f t="shared" si="0"/>
        <v>0.005475397706252313</v>
      </c>
      <c r="F41" s="45">
        <v>19972</v>
      </c>
      <c r="G41" s="45">
        <v>20002</v>
      </c>
      <c r="H41" s="22">
        <f t="shared" si="1"/>
        <v>-0.0014998500149985001</v>
      </c>
      <c r="I41" s="31" t="s">
        <v>79</v>
      </c>
      <c r="J41" s="1"/>
      <c r="K41" s="61"/>
      <c r="L41" s="1"/>
      <c r="M41" s="1"/>
      <c r="N41" s="61"/>
    </row>
    <row r="42" spans="2:14" ht="15">
      <c r="B42" s="37" t="s">
        <v>80</v>
      </c>
      <c r="C42" s="44">
        <v>8317</v>
      </c>
      <c r="D42" s="50">
        <v>9678</v>
      </c>
      <c r="E42" s="22">
        <f t="shared" si="0"/>
        <v>-0.1406282289729283</v>
      </c>
      <c r="F42" s="45">
        <v>20863</v>
      </c>
      <c r="G42" s="45">
        <v>29234</v>
      </c>
      <c r="H42" s="22">
        <f t="shared" si="1"/>
        <v>-0.2863446671683656</v>
      </c>
      <c r="I42" s="31" t="s">
        <v>81</v>
      </c>
      <c r="J42" s="1"/>
      <c r="K42" s="61"/>
      <c r="L42" s="1"/>
      <c r="M42" s="1"/>
      <c r="N42" s="61"/>
    </row>
    <row r="43" spans="2:14" ht="15">
      <c r="B43" s="37" t="s">
        <v>82</v>
      </c>
      <c r="C43" s="44">
        <v>1820</v>
      </c>
      <c r="D43" s="50">
        <v>1322</v>
      </c>
      <c r="E43" s="22">
        <f t="shared" si="0"/>
        <v>0.3767019667170953</v>
      </c>
      <c r="F43" s="45">
        <v>3360</v>
      </c>
      <c r="G43" s="45">
        <v>2337</v>
      </c>
      <c r="H43" s="22">
        <f t="shared" si="1"/>
        <v>0.43774069319640563</v>
      </c>
      <c r="I43" s="31" t="s">
        <v>83</v>
      </c>
      <c r="J43" s="1"/>
      <c r="K43" s="61"/>
      <c r="L43" s="1"/>
      <c r="M43" s="1"/>
      <c r="N43" s="61"/>
    </row>
    <row r="44" spans="2:14" ht="15">
      <c r="B44" s="37" t="s">
        <v>84</v>
      </c>
      <c r="C44" s="44">
        <v>2263</v>
      </c>
      <c r="D44" s="50">
        <v>1889</v>
      </c>
      <c r="E44" s="22">
        <f t="shared" si="0"/>
        <v>0.19798835362625727</v>
      </c>
      <c r="F44" s="45">
        <v>4191</v>
      </c>
      <c r="G44" s="45">
        <v>3817</v>
      </c>
      <c r="H44" s="22">
        <f t="shared" si="1"/>
        <v>0.09798270893371758</v>
      </c>
      <c r="I44" s="31" t="s">
        <v>85</v>
      </c>
      <c r="J44" s="1"/>
      <c r="K44" s="61"/>
      <c r="L44" s="1"/>
      <c r="M44" s="1"/>
      <c r="N44" s="61"/>
    </row>
    <row r="45" spans="2:14" ht="15">
      <c r="B45" s="37" t="s">
        <v>86</v>
      </c>
      <c r="C45" s="44">
        <v>6676</v>
      </c>
      <c r="D45" s="50">
        <v>4167</v>
      </c>
      <c r="E45" s="22">
        <f t="shared" si="0"/>
        <v>0.6021118310535157</v>
      </c>
      <c r="F45" s="45">
        <v>11140</v>
      </c>
      <c r="G45" s="45">
        <v>7373</v>
      </c>
      <c r="H45" s="22">
        <f t="shared" si="1"/>
        <v>0.5109182151091821</v>
      </c>
      <c r="I45" s="31" t="s">
        <v>87</v>
      </c>
      <c r="J45" s="1"/>
      <c r="K45" s="61"/>
      <c r="L45" s="1"/>
      <c r="M45" s="1"/>
      <c r="N45" s="61"/>
    </row>
    <row r="46" spans="2:14" ht="15">
      <c r="B46" s="37" t="s">
        <v>88</v>
      </c>
      <c r="C46" s="44">
        <v>5589</v>
      </c>
      <c r="D46" s="50">
        <v>5881</v>
      </c>
      <c r="E46" s="22">
        <f t="shared" si="0"/>
        <v>-0.04965141982656011</v>
      </c>
      <c r="F46" s="45">
        <v>11239</v>
      </c>
      <c r="G46" s="45">
        <v>12639</v>
      </c>
      <c r="H46" s="22">
        <f t="shared" si="1"/>
        <v>-0.1107682569823562</v>
      </c>
      <c r="I46" s="31" t="s">
        <v>89</v>
      </c>
      <c r="J46" s="1"/>
      <c r="K46" s="61"/>
      <c r="L46" s="1"/>
      <c r="M46" s="1"/>
      <c r="N46" s="61"/>
    </row>
    <row r="47" spans="2:14" ht="15">
      <c r="B47" s="37" t="s">
        <v>90</v>
      </c>
      <c r="C47" s="44">
        <v>171</v>
      </c>
      <c r="D47" s="50">
        <v>120</v>
      </c>
      <c r="E47" s="22">
        <f t="shared" si="0"/>
        <v>0.425</v>
      </c>
      <c r="F47" s="45">
        <v>337</v>
      </c>
      <c r="G47" s="45">
        <v>178</v>
      </c>
      <c r="H47" s="22">
        <f t="shared" si="1"/>
        <v>0.8932584269662921</v>
      </c>
      <c r="I47" s="31" t="s">
        <v>91</v>
      </c>
      <c r="J47" s="1"/>
      <c r="K47" s="61"/>
      <c r="L47" s="1"/>
      <c r="M47" s="1"/>
      <c r="N47" s="61"/>
    </row>
    <row r="48" spans="2:14" ht="15">
      <c r="B48" s="37" t="s">
        <v>92</v>
      </c>
      <c r="C48" s="44">
        <v>956</v>
      </c>
      <c r="D48" s="50">
        <v>744</v>
      </c>
      <c r="E48" s="22">
        <f t="shared" si="0"/>
        <v>0.2849462365591398</v>
      </c>
      <c r="F48" s="45">
        <v>2507</v>
      </c>
      <c r="G48" s="45">
        <v>1909</v>
      </c>
      <c r="H48" s="22">
        <f t="shared" si="1"/>
        <v>0.3132530120481928</v>
      </c>
      <c r="I48" s="31" t="s">
        <v>93</v>
      </c>
      <c r="J48" s="1"/>
      <c r="K48" s="61"/>
      <c r="L48" s="1"/>
      <c r="M48" s="1"/>
      <c r="N48" s="61"/>
    </row>
    <row r="49" spans="2:14" ht="15">
      <c r="B49" s="37" t="s">
        <v>94</v>
      </c>
      <c r="C49" s="44">
        <v>1426</v>
      </c>
      <c r="D49" s="50">
        <v>1186</v>
      </c>
      <c r="E49" s="22">
        <f t="shared" si="0"/>
        <v>0.20236087689713322</v>
      </c>
      <c r="F49" s="45">
        <v>3507</v>
      </c>
      <c r="G49" s="45">
        <v>2867</v>
      </c>
      <c r="H49" s="22">
        <f t="shared" si="1"/>
        <v>0.22322985699337286</v>
      </c>
      <c r="I49" s="31" t="s">
        <v>95</v>
      </c>
      <c r="J49" s="1"/>
      <c r="K49" s="61"/>
      <c r="L49" s="1"/>
      <c r="M49" s="1"/>
      <c r="N49" s="61"/>
    </row>
    <row r="50" spans="2:14" ht="15">
      <c r="B50" s="37" t="s">
        <v>96</v>
      </c>
      <c r="C50" s="44">
        <v>1003</v>
      </c>
      <c r="D50" s="50">
        <v>1490</v>
      </c>
      <c r="E50" s="22">
        <f t="shared" si="0"/>
        <v>-0.3268456375838926</v>
      </c>
      <c r="F50" s="45">
        <v>1939</v>
      </c>
      <c r="G50" s="45">
        <v>3599</v>
      </c>
      <c r="H50" s="22">
        <f t="shared" si="1"/>
        <v>-0.4612392331203112</v>
      </c>
      <c r="I50" s="31" t="s">
        <v>97</v>
      </c>
      <c r="J50" s="1"/>
      <c r="K50" s="61"/>
      <c r="L50" s="1"/>
      <c r="M50" s="1"/>
      <c r="N50" s="61"/>
    </row>
    <row r="51" spans="2:14" ht="15">
      <c r="B51" s="37" t="s">
        <v>98</v>
      </c>
      <c r="C51" s="44">
        <v>470</v>
      </c>
      <c r="D51" s="50">
        <v>279</v>
      </c>
      <c r="E51" s="22">
        <f t="shared" si="0"/>
        <v>0.6845878136200717</v>
      </c>
      <c r="F51" s="45">
        <v>713</v>
      </c>
      <c r="G51" s="45">
        <v>791</v>
      </c>
      <c r="H51" s="22">
        <f t="shared" si="1"/>
        <v>-0.0986093552465234</v>
      </c>
      <c r="I51" s="31" t="s">
        <v>99</v>
      </c>
      <c r="J51" s="1"/>
      <c r="K51" s="61"/>
      <c r="L51" s="1"/>
      <c r="M51" s="1"/>
      <c r="N51" s="61"/>
    </row>
    <row r="52" spans="2:14" ht="15">
      <c r="B52" s="37" t="s">
        <v>100</v>
      </c>
      <c r="C52" s="44">
        <v>199</v>
      </c>
      <c r="D52" s="50">
        <v>86</v>
      </c>
      <c r="E52" s="22">
        <f t="shared" si="0"/>
        <v>1.313953488372093</v>
      </c>
      <c r="F52" s="45">
        <v>325</v>
      </c>
      <c r="G52" s="45">
        <v>244</v>
      </c>
      <c r="H52" s="22">
        <f t="shared" si="1"/>
        <v>0.3319672131147541</v>
      </c>
      <c r="I52" s="31" t="s">
        <v>101</v>
      </c>
      <c r="J52" s="1"/>
      <c r="K52" s="61"/>
      <c r="L52" s="1"/>
      <c r="M52" s="1"/>
      <c r="N52" s="61"/>
    </row>
    <row r="53" spans="2:14" ht="15">
      <c r="B53" s="37" t="s">
        <v>102</v>
      </c>
      <c r="C53" s="44">
        <v>280</v>
      </c>
      <c r="D53" s="50">
        <v>711</v>
      </c>
      <c r="E53" s="22">
        <f t="shared" si="0"/>
        <v>-0.6061884669479606</v>
      </c>
      <c r="F53" s="45">
        <v>528</v>
      </c>
      <c r="G53" s="45">
        <v>1072</v>
      </c>
      <c r="H53" s="22">
        <f t="shared" si="1"/>
        <v>-0.5074626865671642</v>
      </c>
      <c r="I53" s="31" t="s">
        <v>103</v>
      </c>
      <c r="J53" s="1"/>
      <c r="K53" s="61"/>
      <c r="L53" s="1"/>
      <c r="M53" s="1"/>
      <c r="N53" s="61"/>
    </row>
    <row r="54" spans="2:14" ht="15">
      <c r="B54" s="37" t="s">
        <v>104</v>
      </c>
      <c r="C54" s="44">
        <v>2038</v>
      </c>
      <c r="D54" s="50">
        <v>2290</v>
      </c>
      <c r="E54" s="22">
        <f t="shared" si="0"/>
        <v>-0.11004366812227075</v>
      </c>
      <c r="F54" s="45">
        <v>3634</v>
      </c>
      <c r="G54" s="45">
        <v>3542</v>
      </c>
      <c r="H54" s="22">
        <f t="shared" si="1"/>
        <v>0.025974025974025976</v>
      </c>
      <c r="I54" s="31" t="s">
        <v>105</v>
      </c>
      <c r="J54" s="1"/>
      <c r="K54" s="61"/>
      <c r="L54" s="1"/>
      <c r="M54" s="1"/>
      <c r="N54" s="61"/>
    </row>
    <row r="55" spans="2:14" ht="15">
      <c r="B55" s="37" t="s">
        <v>106</v>
      </c>
      <c r="C55" s="44">
        <v>75762</v>
      </c>
      <c r="D55" s="50">
        <v>84802</v>
      </c>
      <c r="E55" s="22">
        <f t="shared" si="0"/>
        <v>-0.10660125940425934</v>
      </c>
      <c r="F55" s="45">
        <v>168765</v>
      </c>
      <c r="G55" s="45">
        <v>192910</v>
      </c>
      <c r="H55" s="22">
        <f t="shared" si="1"/>
        <v>-0.12516199263905448</v>
      </c>
      <c r="I55" s="31" t="s">
        <v>107</v>
      </c>
      <c r="J55" s="1"/>
      <c r="K55" s="61"/>
      <c r="L55" s="2"/>
      <c r="M55" s="1"/>
      <c r="N55" s="61"/>
    </row>
    <row r="56" spans="2:14" ht="15">
      <c r="B56" s="37" t="s">
        <v>108</v>
      </c>
      <c r="C56" s="44">
        <v>12946</v>
      </c>
      <c r="D56" s="50">
        <v>11452</v>
      </c>
      <c r="E56" s="22">
        <f t="shared" si="0"/>
        <v>0.1304575619979043</v>
      </c>
      <c r="F56" s="45">
        <v>24685</v>
      </c>
      <c r="G56" s="45">
        <v>22223</v>
      </c>
      <c r="H56" s="22">
        <f t="shared" si="1"/>
        <v>0.110786122485713</v>
      </c>
      <c r="I56" s="31" t="s">
        <v>109</v>
      </c>
      <c r="J56" s="1"/>
      <c r="K56" s="61"/>
      <c r="L56" s="1"/>
      <c r="M56" s="1"/>
      <c r="N56" s="61"/>
    </row>
    <row r="57" spans="2:14" ht="15.75" thickBot="1">
      <c r="B57" s="37" t="s">
        <v>110</v>
      </c>
      <c r="C57" s="44">
        <v>18463</v>
      </c>
      <c r="D57" s="50">
        <v>29159</v>
      </c>
      <c r="E57" s="22">
        <f t="shared" si="0"/>
        <v>-0.3668164203161974</v>
      </c>
      <c r="F57" s="45">
        <v>33461</v>
      </c>
      <c r="G57" s="45">
        <v>54662</v>
      </c>
      <c r="H57" s="22">
        <f t="shared" si="1"/>
        <v>-0.3878562804141817</v>
      </c>
      <c r="I57" s="32" t="s">
        <v>111</v>
      </c>
      <c r="J57" s="9"/>
      <c r="K57" s="61"/>
      <c r="L57" s="1"/>
      <c r="M57" s="1"/>
      <c r="N57" s="61"/>
    </row>
    <row r="58" spans="2:14" ht="15.75" thickBot="1">
      <c r="B58" s="25" t="s">
        <v>112</v>
      </c>
      <c r="C58" s="67">
        <v>663495</v>
      </c>
      <c r="D58" s="54">
        <v>641702</v>
      </c>
      <c r="E58" s="70">
        <f t="shared" si="0"/>
        <v>0.033961246809266606</v>
      </c>
      <c r="F58" s="67">
        <v>1323035</v>
      </c>
      <c r="G58" s="54">
        <v>1318114</v>
      </c>
      <c r="H58" s="70">
        <f t="shared" si="1"/>
        <v>0.003733364488959225</v>
      </c>
      <c r="I58" s="16" t="s">
        <v>113</v>
      </c>
      <c r="J58" s="1"/>
      <c r="K58" s="61"/>
      <c r="L58" s="5"/>
      <c r="M58" s="5"/>
      <c r="N58" s="61"/>
    </row>
    <row r="59" spans="2:14" ht="15">
      <c r="B59" s="37" t="s">
        <v>114</v>
      </c>
      <c r="C59" s="44">
        <v>4795</v>
      </c>
      <c r="D59" s="50">
        <v>6675</v>
      </c>
      <c r="E59" s="22">
        <f t="shared" si="0"/>
        <v>-0.28164794007490634</v>
      </c>
      <c r="F59" s="45">
        <v>8446</v>
      </c>
      <c r="G59" s="45">
        <v>10141</v>
      </c>
      <c r="H59" s="22">
        <f t="shared" si="1"/>
        <v>-0.16714327975544818</v>
      </c>
      <c r="I59" s="31" t="s">
        <v>115</v>
      </c>
      <c r="J59" s="1"/>
      <c r="K59" s="61"/>
      <c r="L59" s="1"/>
      <c r="M59" s="71"/>
      <c r="N59" s="61"/>
    </row>
    <row r="60" spans="2:14" ht="15">
      <c r="B60" s="37" t="s">
        <v>116</v>
      </c>
      <c r="C60" s="44">
        <v>331</v>
      </c>
      <c r="D60" s="50">
        <v>280</v>
      </c>
      <c r="E60" s="22">
        <f t="shared" si="0"/>
        <v>0.18214285714285713</v>
      </c>
      <c r="F60" s="45">
        <v>674</v>
      </c>
      <c r="G60" s="45">
        <v>818</v>
      </c>
      <c r="H60" s="22">
        <f t="shared" si="1"/>
        <v>-0.17603911980440098</v>
      </c>
      <c r="I60" s="31" t="s">
        <v>117</v>
      </c>
      <c r="J60" s="1"/>
      <c r="K60" s="61"/>
      <c r="L60" s="1"/>
      <c r="M60" s="71"/>
      <c r="N60" s="61"/>
    </row>
    <row r="61" spans="2:14" ht="15">
      <c r="B61" s="37" t="s">
        <v>118</v>
      </c>
      <c r="C61" s="44">
        <v>813</v>
      </c>
      <c r="D61" s="50">
        <v>625</v>
      </c>
      <c r="E61" s="22">
        <f t="shared" si="0"/>
        <v>0.3008</v>
      </c>
      <c r="F61" s="45">
        <v>1312</v>
      </c>
      <c r="G61" s="45">
        <v>959</v>
      </c>
      <c r="H61" s="22">
        <f t="shared" si="1"/>
        <v>0.3680917622523462</v>
      </c>
      <c r="I61" s="31" t="s">
        <v>119</v>
      </c>
      <c r="J61" s="1"/>
      <c r="K61" s="61"/>
      <c r="L61" s="1"/>
      <c r="M61" s="71"/>
      <c r="N61" s="61"/>
    </row>
    <row r="62" spans="2:14" ht="15">
      <c r="B62" s="37" t="s">
        <v>120</v>
      </c>
      <c r="C62" s="44">
        <v>261</v>
      </c>
      <c r="D62" s="50">
        <v>121</v>
      </c>
      <c r="E62" s="22">
        <f t="shared" si="0"/>
        <v>1.1570247933884297</v>
      </c>
      <c r="F62" s="45">
        <v>329</v>
      </c>
      <c r="G62" s="45">
        <v>189</v>
      </c>
      <c r="H62" s="22">
        <f t="shared" si="1"/>
        <v>0.7407407407407407</v>
      </c>
      <c r="I62" s="31" t="s">
        <v>121</v>
      </c>
      <c r="J62" s="1"/>
      <c r="K62" s="61"/>
      <c r="L62" s="1"/>
      <c r="M62" s="71"/>
      <c r="N62" s="61"/>
    </row>
    <row r="63" spans="2:15" ht="15">
      <c r="B63" s="37" t="s">
        <v>122</v>
      </c>
      <c r="C63" s="44">
        <v>99</v>
      </c>
      <c r="D63" s="50">
        <v>132</v>
      </c>
      <c r="E63" s="22">
        <f t="shared" si="0"/>
        <v>-0.25</v>
      </c>
      <c r="F63" s="45">
        <v>211</v>
      </c>
      <c r="G63" s="45">
        <v>302</v>
      </c>
      <c r="H63" s="22">
        <f t="shared" si="1"/>
        <v>-0.30132450331125826</v>
      </c>
      <c r="I63" s="31" t="s">
        <v>123</v>
      </c>
      <c r="J63" s="1"/>
      <c r="K63" s="61"/>
      <c r="L63" s="1"/>
      <c r="M63" s="71"/>
      <c r="N63" s="61"/>
      <c r="O63" s="66"/>
    </row>
    <row r="64" spans="2:14" ht="15">
      <c r="B64" s="37" t="s">
        <v>124</v>
      </c>
      <c r="C64" s="44">
        <v>105</v>
      </c>
      <c r="D64" s="50">
        <v>94</v>
      </c>
      <c r="E64" s="22">
        <f t="shared" si="0"/>
        <v>0.11702127659574468</v>
      </c>
      <c r="F64" s="45">
        <v>149</v>
      </c>
      <c r="G64" s="45">
        <v>265</v>
      </c>
      <c r="H64" s="22">
        <f t="shared" si="1"/>
        <v>-0.4377358490566038</v>
      </c>
      <c r="I64" s="31" t="s">
        <v>125</v>
      </c>
      <c r="J64" s="1"/>
      <c r="K64" s="61"/>
      <c r="L64" s="1"/>
      <c r="M64" s="71"/>
      <c r="N64" s="61"/>
    </row>
    <row r="65" spans="2:19" ht="15">
      <c r="B65" s="37" t="s">
        <v>126</v>
      </c>
      <c r="C65" s="44">
        <v>188</v>
      </c>
      <c r="D65" s="50">
        <v>192</v>
      </c>
      <c r="E65" s="22">
        <f t="shared" si="0"/>
        <v>-0.020833333333333332</v>
      </c>
      <c r="F65" s="45">
        <v>362</v>
      </c>
      <c r="G65" s="45">
        <v>376</v>
      </c>
      <c r="H65" s="22">
        <f t="shared" si="1"/>
        <v>-0.03723404255319149</v>
      </c>
      <c r="I65" s="31" t="s">
        <v>127</v>
      </c>
      <c r="J65" s="1"/>
      <c r="K65" s="61"/>
      <c r="L65" s="1"/>
      <c r="M65" s="1"/>
      <c r="N65" s="61"/>
      <c r="O65" s="1"/>
      <c r="P65" s="1"/>
      <c r="Q65" s="1"/>
      <c r="R65" s="1"/>
      <c r="S65" s="1"/>
    </row>
    <row r="66" spans="2:19" ht="15">
      <c r="B66" s="37" t="s">
        <v>128</v>
      </c>
      <c r="C66" s="44">
        <v>179</v>
      </c>
      <c r="D66" s="50">
        <v>72</v>
      </c>
      <c r="E66" s="22">
        <f t="shared" si="0"/>
        <v>1.4861111111111112</v>
      </c>
      <c r="F66" s="45">
        <v>285</v>
      </c>
      <c r="G66" s="45">
        <v>116</v>
      </c>
      <c r="H66" s="22">
        <f t="shared" si="1"/>
        <v>1.456896551724138</v>
      </c>
      <c r="I66" s="31" t="s">
        <v>129</v>
      </c>
      <c r="J66" s="1"/>
      <c r="K66" s="61"/>
      <c r="L66" s="1"/>
      <c r="M66" s="1"/>
      <c r="N66" s="61"/>
      <c r="O66" s="1"/>
      <c r="P66" s="1"/>
      <c r="Q66" s="1"/>
      <c r="R66" s="1"/>
      <c r="S66" s="1"/>
    </row>
    <row r="67" spans="2:19" ht="15.75" thickBot="1">
      <c r="B67" s="37" t="s">
        <v>130</v>
      </c>
      <c r="C67" s="44">
        <v>12536</v>
      </c>
      <c r="D67" s="50">
        <v>11192</v>
      </c>
      <c r="E67" s="22">
        <f t="shared" si="0"/>
        <v>0.12008577555396711</v>
      </c>
      <c r="F67" s="45">
        <v>27436</v>
      </c>
      <c r="G67" s="45">
        <v>20244</v>
      </c>
      <c r="H67" s="22">
        <f t="shared" si="1"/>
        <v>0.3552657577553843</v>
      </c>
      <c r="I67" s="31" t="s">
        <v>131</v>
      </c>
      <c r="J67" s="1"/>
      <c r="K67" s="61"/>
      <c r="L67" s="1"/>
      <c r="M67" s="1"/>
      <c r="N67" s="61"/>
      <c r="O67" s="1"/>
      <c r="P67" s="1"/>
      <c r="Q67" s="1"/>
      <c r="R67" s="1"/>
      <c r="S67" s="1"/>
    </row>
    <row r="68" spans="2:19" ht="15.75" thickBot="1">
      <c r="B68" s="25" t="s">
        <v>132</v>
      </c>
      <c r="C68" s="62">
        <v>19307</v>
      </c>
      <c r="D68" s="52">
        <v>19383</v>
      </c>
      <c r="E68" s="23">
        <f>(C68-D68)/D68</f>
        <v>-0.003920961667440541</v>
      </c>
      <c r="F68" s="63">
        <v>39204</v>
      </c>
      <c r="G68" s="26">
        <v>33410</v>
      </c>
      <c r="H68" s="70">
        <f t="shared" si="1"/>
        <v>0.1734211313977851</v>
      </c>
      <c r="I68" s="16" t="s">
        <v>133</v>
      </c>
      <c r="J68" s="1"/>
      <c r="K68" s="61"/>
      <c r="L68" s="5"/>
      <c r="M68" s="5"/>
      <c r="N68" s="61"/>
      <c r="O68" s="1"/>
      <c r="P68" s="1"/>
      <c r="Q68" s="1"/>
      <c r="R68" s="1"/>
      <c r="S68" s="1"/>
    </row>
    <row r="69" spans="2:19" ht="15">
      <c r="B69" s="37" t="s">
        <v>134</v>
      </c>
      <c r="C69" s="44">
        <v>19069</v>
      </c>
      <c r="D69" s="50">
        <v>16994</v>
      </c>
      <c r="E69" s="22">
        <f t="shared" si="0"/>
        <v>0.12210191832411439</v>
      </c>
      <c r="F69" s="45">
        <v>37840</v>
      </c>
      <c r="G69" s="45">
        <v>34194</v>
      </c>
      <c r="H69" s="22">
        <f t="shared" si="1"/>
        <v>0.10662689360706556</v>
      </c>
      <c r="I69" s="33" t="s">
        <v>135</v>
      </c>
      <c r="J69" s="13"/>
      <c r="K69" s="61"/>
      <c r="L69" s="13"/>
      <c r="M69" s="13"/>
      <c r="N69" s="61"/>
      <c r="O69" s="13"/>
      <c r="P69" s="13"/>
      <c r="Q69" s="13"/>
      <c r="R69" s="13"/>
      <c r="S69" s="13"/>
    </row>
    <row r="70" spans="2:19" ht="15">
      <c r="B70" s="37" t="s">
        <v>136</v>
      </c>
      <c r="C70" s="44">
        <v>20235</v>
      </c>
      <c r="D70" s="50">
        <v>18093</v>
      </c>
      <c r="E70" s="22">
        <f aca="true" t="shared" si="2" ref="E70:E86">(C70-D70)/D70</f>
        <v>0.11838832697728403</v>
      </c>
      <c r="F70" s="45">
        <v>27881</v>
      </c>
      <c r="G70" s="45">
        <v>23450</v>
      </c>
      <c r="H70" s="22">
        <f t="shared" si="1"/>
        <v>0.18895522388059702</v>
      </c>
      <c r="I70" s="33" t="s">
        <v>137</v>
      </c>
      <c r="J70" s="1"/>
      <c r="K70" s="61"/>
      <c r="L70" s="1"/>
      <c r="M70" s="1"/>
      <c r="N70" s="61"/>
      <c r="O70" s="1"/>
      <c r="P70" s="1"/>
      <c r="Q70" s="1"/>
      <c r="R70" s="1"/>
      <c r="S70" s="1"/>
    </row>
    <row r="71" spans="2:19" ht="15">
      <c r="B71" s="37" t="s">
        <v>138</v>
      </c>
      <c r="C71" s="44">
        <v>24316</v>
      </c>
      <c r="D71" s="50">
        <v>18116</v>
      </c>
      <c r="E71" s="22">
        <f t="shared" si="2"/>
        <v>0.3422389048355045</v>
      </c>
      <c r="F71" s="45">
        <v>43987</v>
      </c>
      <c r="G71" s="45">
        <v>27905</v>
      </c>
      <c r="H71" s="22">
        <f aca="true" t="shared" si="3" ref="H71:H111">(F71-G71)/G71</f>
        <v>0.57631248880129</v>
      </c>
      <c r="I71" s="33" t="s">
        <v>139</v>
      </c>
      <c r="J71" s="1"/>
      <c r="K71" s="61"/>
      <c r="L71" s="1"/>
      <c r="M71" s="5"/>
      <c r="N71" s="61"/>
      <c r="O71" s="1"/>
      <c r="P71" s="3"/>
      <c r="Q71" s="3"/>
      <c r="R71" s="3"/>
      <c r="S71" s="3"/>
    </row>
    <row r="72" spans="2:19" ht="15">
      <c r="B72" s="37" t="s">
        <v>140</v>
      </c>
      <c r="C72" s="44">
        <v>6860</v>
      </c>
      <c r="D72" s="50">
        <v>7291</v>
      </c>
      <c r="E72" s="22">
        <f t="shared" si="2"/>
        <v>-0.05911397613496091</v>
      </c>
      <c r="F72" s="45">
        <v>9057</v>
      </c>
      <c r="G72" s="45">
        <v>8978</v>
      </c>
      <c r="H72" s="22">
        <f t="shared" si="3"/>
        <v>0.008799287146357764</v>
      </c>
      <c r="I72" s="33" t="s">
        <v>141</v>
      </c>
      <c r="J72" s="1"/>
      <c r="K72" s="61"/>
      <c r="L72" s="1"/>
      <c r="M72" s="5"/>
      <c r="N72" s="61"/>
      <c r="O72" s="1"/>
      <c r="P72" s="3"/>
      <c r="Q72" s="3"/>
      <c r="R72" s="3"/>
      <c r="S72" s="3"/>
    </row>
    <row r="73" spans="2:19" ht="15">
      <c r="B73" s="37" t="s">
        <v>142</v>
      </c>
      <c r="C73" s="44">
        <v>12140</v>
      </c>
      <c r="D73" s="50">
        <v>15168</v>
      </c>
      <c r="E73" s="22">
        <f t="shared" si="2"/>
        <v>-0.1996308016877637</v>
      </c>
      <c r="F73" s="45">
        <v>19438</v>
      </c>
      <c r="G73" s="45">
        <v>23060</v>
      </c>
      <c r="H73" s="22">
        <f t="shared" si="3"/>
        <v>-0.15706851691240242</v>
      </c>
      <c r="I73" s="33" t="s">
        <v>143</v>
      </c>
      <c r="J73" s="64"/>
      <c r="K73" s="61"/>
      <c r="L73" s="8"/>
      <c r="M73" s="5"/>
      <c r="N73" s="61"/>
      <c r="O73" s="1"/>
      <c r="P73" s="3"/>
      <c r="Q73" s="3"/>
      <c r="R73" s="3"/>
      <c r="S73" s="3"/>
    </row>
    <row r="74" spans="2:19" ht="15">
      <c r="B74" s="37" t="s">
        <v>144</v>
      </c>
      <c r="C74" s="44">
        <v>4344</v>
      </c>
      <c r="D74" s="50">
        <v>4508</v>
      </c>
      <c r="E74" s="22">
        <f t="shared" si="2"/>
        <v>-0.03637976929902396</v>
      </c>
      <c r="F74" s="45">
        <v>7328</v>
      </c>
      <c r="G74" s="45">
        <v>6056</v>
      </c>
      <c r="H74" s="22">
        <f t="shared" si="3"/>
        <v>0.21003963011889035</v>
      </c>
      <c r="I74" s="33" t="s">
        <v>145</v>
      </c>
      <c r="J74" s="1"/>
      <c r="K74" s="61"/>
      <c r="L74" s="1"/>
      <c r="M74" s="5"/>
      <c r="N74" s="61"/>
      <c r="O74" s="1"/>
      <c r="P74" s="3"/>
      <c r="Q74" s="3"/>
      <c r="R74" s="3"/>
      <c r="S74" s="3"/>
    </row>
    <row r="75" spans="2:19" ht="15">
      <c r="B75" s="37" t="s">
        <v>146</v>
      </c>
      <c r="C75" s="44">
        <v>3244</v>
      </c>
      <c r="D75" s="50">
        <v>1982</v>
      </c>
      <c r="E75" s="22">
        <f t="shared" si="2"/>
        <v>0.6367305751765893</v>
      </c>
      <c r="F75" s="45">
        <v>4770</v>
      </c>
      <c r="G75" s="45">
        <v>2871</v>
      </c>
      <c r="H75" s="22">
        <f t="shared" si="3"/>
        <v>0.6614420062695925</v>
      </c>
      <c r="I75" s="33" t="s">
        <v>147</v>
      </c>
      <c r="J75" s="1"/>
      <c r="K75" s="61"/>
      <c r="L75" s="1"/>
      <c r="M75" s="5"/>
      <c r="N75" s="61"/>
      <c r="O75" s="1"/>
      <c r="P75" s="3"/>
      <c r="Q75" s="3"/>
      <c r="R75" s="3"/>
      <c r="S75" s="3"/>
    </row>
    <row r="76" spans="2:19" ht="15">
      <c r="B76" s="37" t="s">
        <v>148</v>
      </c>
      <c r="C76" s="44">
        <v>2667</v>
      </c>
      <c r="D76" s="50">
        <v>2816</v>
      </c>
      <c r="E76" s="22">
        <f t="shared" si="2"/>
        <v>-0.052911931818181816</v>
      </c>
      <c r="F76" s="45">
        <v>4331</v>
      </c>
      <c r="G76" s="45">
        <v>3707</v>
      </c>
      <c r="H76" s="22">
        <f t="shared" si="3"/>
        <v>0.16833018613434045</v>
      </c>
      <c r="I76" s="33" t="s">
        <v>149</v>
      </c>
      <c r="J76" s="1"/>
      <c r="K76" s="61"/>
      <c r="L76" s="1"/>
      <c r="M76" s="5"/>
      <c r="N76" s="61"/>
      <c r="O76" s="1"/>
      <c r="P76" s="3"/>
      <c r="Q76" s="3"/>
      <c r="R76" s="3"/>
      <c r="S76" s="3"/>
    </row>
    <row r="77" spans="2:19" ht="15">
      <c r="B77" s="37" t="s">
        <v>150</v>
      </c>
      <c r="C77" s="44">
        <v>5708</v>
      </c>
      <c r="D77" s="50">
        <v>5851</v>
      </c>
      <c r="E77" s="22">
        <f t="shared" si="2"/>
        <v>-0.02444026662109041</v>
      </c>
      <c r="F77" s="45">
        <v>10867</v>
      </c>
      <c r="G77" s="45">
        <v>10422</v>
      </c>
      <c r="H77" s="22">
        <f t="shared" si="3"/>
        <v>0.04269813855306083</v>
      </c>
      <c r="I77" s="33" t="s">
        <v>151</v>
      </c>
      <c r="J77" s="1"/>
      <c r="K77" s="61"/>
      <c r="L77" s="1"/>
      <c r="M77" s="5"/>
      <c r="N77" s="61"/>
      <c r="O77" s="1"/>
      <c r="P77" s="3"/>
      <c r="Q77" s="3"/>
      <c r="R77" s="3"/>
      <c r="S77" s="3"/>
    </row>
    <row r="78" spans="2:19" ht="15">
      <c r="B78" s="37" t="s">
        <v>152</v>
      </c>
      <c r="C78" s="44">
        <v>18763</v>
      </c>
      <c r="D78" s="50">
        <v>18188</v>
      </c>
      <c r="E78" s="22">
        <f t="shared" si="2"/>
        <v>0.031614251154607434</v>
      </c>
      <c r="F78" s="45">
        <v>29588</v>
      </c>
      <c r="G78" s="45">
        <v>25667</v>
      </c>
      <c r="H78" s="22">
        <f t="shared" si="3"/>
        <v>0.15276424981493747</v>
      </c>
      <c r="I78" s="33" t="s">
        <v>153</v>
      </c>
      <c r="J78" s="1"/>
      <c r="K78" s="61"/>
      <c r="L78" s="1"/>
      <c r="M78" s="5"/>
      <c r="N78" s="61"/>
      <c r="O78" s="1"/>
      <c r="P78" s="3"/>
      <c r="Q78" s="3"/>
      <c r="R78" s="3"/>
      <c r="S78" s="3"/>
    </row>
    <row r="79" spans="2:19" ht="15">
      <c r="B79" s="37" t="s">
        <v>154</v>
      </c>
      <c r="C79" s="44">
        <v>3703</v>
      </c>
      <c r="D79" s="50">
        <v>2936</v>
      </c>
      <c r="E79" s="22">
        <f t="shared" si="2"/>
        <v>0.2612397820163488</v>
      </c>
      <c r="F79" s="45">
        <v>6591</v>
      </c>
      <c r="G79" s="45">
        <v>6281</v>
      </c>
      <c r="H79" s="22">
        <f t="shared" si="3"/>
        <v>0.04935519821684445</v>
      </c>
      <c r="I79" s="33" t="s">
        <v>155</v>
      </c>
      <c r="J79" s="1"/>
      <c r="K79" s="61"/>
      <c r="L79" s="1"/>
      <c r="M79" s="5"/>
      <c r="N79" s="61"/>
      <c r="O79" s="1"/>
      <c r="P79" s="3"/>
      <c r="Q79" s="3"/>
      <c r="R79" s="3"/>
      <c r="S79" s="3"/>
    </row>
    <row r="80" spans="2:19" ht="15">
      <c r="B80" s="37" t="s">
        <v>156</v>
      </c>
      <c r="C80" s="44">
        <v>2055</v>
      </c>
      <c r="D80" s="50">
        <v>2498</v>
      </c>
      <c r="E80" s="22">
        <f t="shared" si="2"/>
        <v>-0.17734187349879904</v>
      </c>
      <c r="F80" s="45">
        <v>4124</v>
      </c>
      <c r="G80" s="45">
        <v>3458</v>
      </c>
      <c r="H80" s="22">
        <f t="shared" si="3"/>
        <v>0.19259687680740312</v>
      </c>
      <c r="I80" s="33" t="s">
        <v>157</v>
      </c>
      <c r="J80" s="1"/>
      <c r="K80" s="61"/>
      <c r="L80" s="1"/>
      <c r="M80" s="5"/>
      <c r="N80" s="61"/>
      <c r="O80" s="1"/>
      <c r="P80" s="3"/>
      <c r="Q80" s="3"/>
      <c r="R80" s="3"/>
      <c r="S80" s="3"/>
    </row>
    <row r="81" spans="2:19" ht="15">
      <c r="B81" s="37" t="s">
        <v>158</v>
      </c>
      <c r="C81" s="44">
        <v>2388</v>
      </c>
      <c r="D81" s="50">
        <v>1920</v>
      </c>
      <c r="E81" s="22">
        <f t="shared" si="2"/>
        <v>0.24375</v>
      </c>
      <c r="F81" s="45">
        <v>5760</v>
      </c>
      <c r="G81" s="45">
        <v>3467</v>
      </c>
      <c r="H81" s="22">
        <f t="shared" si="3"/>
        <v>0.6613787135852321</v>
      </c>
      <c r="I81" s="33" t="s">
        <v>159</v>
      </c>
      <c r="J81" s="1"/>
      <c r="K81" s="61"/>
      <c r="L81" s="1"/>
      <c r="M81" s="5"/>
      <c r="N81" s="61"/>
      <c r="O81" s="1"/>
      <c r="P81" s="3"/>
      <c r="Q81" s="3"/>
      <c r="R81" s="3"/>
      <c r="S81" s="3"/>
    </row>
    <row r="82" spans="2:19" ht="15">
      <c r="B82" s="37" t="s">
        <v>160</v>
      </c>
      <c r="C82" s="44">
        <v>271</v>
      </c>
      <c r="D82" s="50">
        <v>153</v>
      </c>
      <c r="E82" s="22">
        <f t="shared" si="2"/>
        <v>0.7712418300653595</v>
      </c>
      <c r="F82" s="45">
        <v>424</v>
      </c>
      <c r="G82" s="45">
        <v>268</v>
      </c>
      <c r="H82" s="22">
        <f t="shared" si="3"/>
        <v>0.582089552238806</v>
      </c>
      <c r="I82" s="33" t="s">
        <v>161</v>
      </c>
      <c r="J82" s="1"/>
      <c r="K82" s="61"/>
      <c r="L82" s="1"/>
      <c r="M82" s="5"/>
      <c r="N82" s="61"/>
      <c r="O82" s="1"/>
      <c r="P82" s="3"/>
      <c r="Q82" s="3"/>
      <c r="R82" s="3"/>
      <c r="S82" s="3"/>
    </row>
    <row r="83" spans="2:19" ht="15">
      <c r="B83" s="37" t="s">
        <v>162</v>
      </c>
      <c r="C83" s="44">
        <v>41047</v>
      </c>
      <c r="D83" s="50">
        <v>52125</v>
      </c>
      <c r="E83" s="22">
        <f t="shared" si="2"/>
        <v>-0.21252757793764987</v>
      </c>
      <c r="F83" s="45">
        <v>76276</v>
      </c>
      <c r="G83" s="45">
        <v>97113</v>
      </c>
      <c r="H83" s="22">
        <f t="shared" si="3"/>
        <v>-0.2145644764346689</v>
      </c>
      <c r="I83" s="33" t="s">
        <v>163</v>
      </c>
      <c r="J83" s="1"/>
      <c r="K83" s="61"/>
      <c r="L83" s="1"/>
      <c r="M83" s="5"/>
      <c r="N83" s="61"/>
      <c r="O83" s="1"/>
      <c r="P83" s="3"/>
      <c r="Q83" s="3"/>
      <c r="R83" s="3"/>
      <c r="S83" s="3"/>
    </row>
    <row r="84" spans="2:19" ht="15">
      <c r="B84" s="37" t="s">
        <v>164</v>
      </c>
      <c r="C84" s="44">
        <v>20553</v>
      </c>
      <c r="D84" s="50">
        <v>21307</v>
      </c>
      <c r="E84" s="22">
        <f t="shared" si="2"/>
        <v>-0.035387431360585725</v>
      </c>
      <c r="F84" s="45">
        <v>36522</v>
      </c>
      <c r="G84" s="45">
        <v>37054</v>
      </c>
      <c r="H84" s="22">
        <f t="shared" si="3"/>
        <v>-0.01435742429967075</v>
      </c>
      <c r="I84" s="33" t="s">
        <v>165</v>
      </c>
      <c r="J84" s="1"/>
      <c r="K84" s="61"/>
      <c r="L84" s="1"/>
      <c r="M84" s="5"/>
      <c r="N84" s="61"/>
      <c r="O84" s="1"/>
      <c r="P84" s="3"/>
      <c r="Q84" s="3"/>
      <c r="R84" s="3"/>
      <c r="S84" s="3"/>
    </row>
    <row r="85" spans="2:19" ht="15">
      <c r="B85" s="37" t="s">
        <v>166</v>
      </c>
      <c r="C85" s="44">
        <v>2749</v>
      </c>
      <c r="D85" s="50">
        <v>2957</v>
      </c>
      <c r="E85" s="22">
        <f t="shared" si="2"/>
        <v>-0.07034156239431856</v>
      </c>
      <c r="F85" s="45">
        <v>5042</v>
      </c>
      <c r="G85" s="45">
        <v>5253</v>
      </c>
      <c r="H85" s="22">
        <f t="shared" si="3"/>
        <v>-0.040167523320007614</v>
      </c>
      <c r="I85" s="33" t="s">
        <v>167</v>
      </c>
      <c r="J85" s="1"/>
      <c r="K85" s="61"/>
      <c r="L85" s="1"/>
      <c r="M85" s="5"/>
      <c r="N85" s="61"/>
      <c r="O85" s="1"/>
      <c r="P85" s="3"/>
      <c r="Q85" s="3"/>
      <c r="R85" s="3"/>
      <c r="S85" s="3"/>
    </row>
    <row r="86" spans="2:19" ht="15.75" thickBot="1">
      <c r="B86" s="37" t="s">
        <v>168</v>
      </c>
      <c r="C86" s="44">
        <v>13728</v>
      </c>
      <c r="D86" s="50">
        <v>13157</v>
      </c>
      <c r="E86" s="22">
        <f t="shared" si="2"/>
        <v>0.04339895112867675</v>
      </c>
      <c r="F86" s="45">
        <v>24994</v>
      </c>
      <c r="G86" s="45">
        <v>20836</v>
      </c>
      <c r="H86" s="22">
        <f t="shared" si="3"/>
        <v>0.19955845651756576</v>
      </c>
      <c r="I86" s="33" t="s">
        <v>169</v>
      </c>
      <c r="J86" s="1"/>
      <c r="K86" s="61"/>
      <c r="L86" s="1"/>
      <c r="M86" s="5"/>
      <c r="N86" s="61"/>
      <c r="O86" s="1"/>
      <c r="P86" s="3"/>
      <c r="Q86" s="3"/>
      <c r="R86" s="3"/>
      <c r="S86" s="3"/>
    </row>
    <row r="87" spans="2:19" ht="15.75" thickBot="1">
      <c r="B87" s="25" t="s">
        <v>170</v>
      </c>
      <c r="C87" s="62">
        <v>208572</v>
      </c>
      <c r="D87" s="55">
        <v>206060</v>
      </c>
      <c r="E87" s="23">
        <v>-1</v>
      </c>
      <c r="F87" s="63">
        <v>364422</v>
      </c>
      <c r="G87" s="26">
        <v>340040</v>
      </c>
      <c r="H87" s="70">
        <f t="shared" si="3"/>
        <v>0.07170332902011528</v>
      </c>
      <c r="I87" s="29" t="s">
        <v>171</v>
      </c>
      <c r="J87" s="1"/>
      <c r="K87" s="61"/>
      <c r="L87" s="1"/>
      <c r="M87" s="1"/>
      <c r="N87" s="61"/>
      <c r="O87" s="1"/>
      <c r="P87" s="3"/>
      <c r="Q87" s="3"/>
      <c r="R87" s="3"/>
      <c r="S87" s="3"/>
    </row>
    <row r="88" spans="2:19" ht="15">
      <c r="B88" s="37" t="s">
        <v>172</v>
      </c>
      <c r="C88" s="44">
        <v>156820</v>
      </c>
      <c r="D88" s="50">
        <v>173297</v>
      </c>
      <c r="E88" s="22">
        <f aca="true" t="shared" si="4" ref="E88:E111">(C88-D88)/D88</f>
        <v>-0.09507954552011864</v>
      </c>
      <c r="F88" s="45">
        <v>374580</v>
      </c>
      <c r="G88" s="45">
        <v>364573</v>
      </c>
      <c r="H88" s="22">
        <f t="shared" si="3"/>
        <v>0.02744854939888582</v>
      </c>
      <c r="I88" s="33" t="s">
        <v>173</v>
      </c>
      <c r="J88" s="1"/>
      <c r="K88" s="61"/>
      <c r="L88" s="1"/>
      <c r="M88" s="5"/>
      <c r="N88" s="61"/>
      <c r="O88" s="1"/>
      <c r="P88" s="3"/>
      <c r="Q88" s="3"/>
      <c r="R88" s="3"/>
      <c r="S88" s="3"/>
    </row>
    <row r="89" spans="2:19" ht="15">
      <c r="B89" s="37" t="s">
        <v>174</v>
      </c>
      <c r="C89" s="44">
        <v>29544</v>
      </c>
      <c r="D89" s="50">
        <v>30548</v>
      </c>
      <c r="E89" s="22">
        <f t="shared" si="4"/>
        <v>-0.03286630875998429</v>
      </c>
      <c r="F89" s="45">
        <v>64326</v>
      </c>
      <c r="G89" s="45">
        <v>62333</v>
      </c>
      <c r="H89" s="22">
        <f t="shared" si="3"/>
        <v>0.03197343301301076</v>
      </c>
      <c r="I89" s="33" t="s">
        <v>175</v>
      </c>
      <c r="J89" s="1"/>
      <c r="K89" s="61"/>
      <c r="L89" s="1"/>
      <c r="M89" s="5"/>
      <c r="N89" s="61"/>
      <c r="O89" s="1"/>
      <c r="P89" s="3"/>
      <c r="Q89" s="3"/>
      <c r="R89" s="3"/>
      <c r="S89" s="3"/>
    </row>
    <row r="90" spans="2:19" ht="15">
      <c r="B90" s="37" t="s">
        <v>176</v>
      </c>
      <c r="C90" s="44">
        <v>7072</v>
      </c>
      <c r="D90" s="50">
        <v>7551</v>
      </c>
      <c r="E90" s="22">
        <f t="shared" si="4"/>
        <v>-0.06343530658190968</v>
      </c>
      <c r="F90" s="45">
        <v>21177</v>
      </c>
      <c r="G90" s="45">
        <v>18689</v>
      </c>
      <c r="H90" s="22">
        <f t="shared" si="3"/>
        <v>0.13312643801166463</v>
      </c>
      <c r="I90" s="33" t="s">
        <v>177</v>
      </c>
      <c r="J90" s="1"/>
      <c r="K90" s="61"/>
      <c r="L90" s="1"/>
      <c r="M90" s="5"/>
      <c r="N90" s="61"/>
      <c r="O90" s="1"/>
      <c r="P90" s="3"/>
      <c r="Q90" s="3"/>
      <c r="R90" s="3"/>
      <c r="S90" s="3"/>
    </row>
    <row r="91" spans="2:19" ht="15">
      <c r="B91" s="37" t="s">
        <v>178</v>
      </c>
      <c r="C91" s="44">
        <v>9566</v>
      </c>
      <c r="D91" s="50">
        <v>10039</v>
      </c>
      <c r="E91" s="22">
        <f t="shared" si="4"/>
        <v>-0.04711624663811136</v>
      </c>
      <c r="F91" s="45">
        <v>25527</v>
      </c>
      <c r="G91" s="45">
        <v>27347</v>
      </c>
      <c r="H91" s="22">
        <f t="shared" si="3"/>
        <v>-0.06655208980875416</v>
      </c>
      <c r="I91" s="33" t="s">
        <v>179</v>
      </c>
      <c r="J91" s="1"/>
      <c r="K91" s="61"/>
      <c r="L91" s="1"/>
      <c r="M91" s="5"/>
      <c r="N91" s="61"/>
      <c r="O91" s="1"/>
      <c r="P91" s="3"/>
      <c r="Q91" s="3"/>
      <c r="R91" s="3"/>
      <c r="S91" s="3"/>
    </row>
    <row r="92" spans="2:19" ht="15">
      <c r="B92" s="37" t="s">
        <v>180</v>
      </c>
      <c r="C92" s="44">
        <v>21754</v>
      </c>
      <c r="D92" s="50">
        <v>22299</v>
      </c>
      <c r="E92" s="22">
        <f t="shared" si="4"/>
        <v>-0.02444055787255034</v>
      </c>
      <c r="F92" s="45">
        <v>51384</v>
      </c>
      <c r="G92" s="45">
        <v>46872</v>
      </c>
      <c r="H92" s="22">
        <f t="shared" si="3"/>
        <v>0.09626216077828981</v>
      </c>
      <c r="I92" s="34" t="s">
        <v>181</v>
      </c>
      <c r="J92" s="1"/>
      <c r="K92" s="61"/>
      <c r="L92" s="1"/>
      <c r="M92" s="5"/>
      <c r="N92" s="61"/>
      <c r="O92" s="1"/>
      <c r="P92" s="3"/>
      <c r="Q92" s="3"/>
      <c r="R92" s="3"/>
      <c r="S92" s="3"/>
    </row>
    <row r="93" spans="2:19" ht="15">
      <c r="B93" s="37" t="s">
        <v>182</v>
      </c>
      <c r="C93" s="44">
        <v>15742</v>
      </c>
      <c r="D93" s="50">
        <v>13488</v>
      </c>
      <c r="E93" s="22">
        <f t="shared" si="4"/>
        <v>0.16711150652431792</v>
      </c>
      <c r="F93" s="45">
        <v>37809</v>
      </c>
      <c r="G93" s="45">
        <v>29425</v>
      </c>
      <c r="H93" s="22">
        <f t="shared" si="3"/>
        <v>0.284927782497876</v>
      </c>
      <c r="I93" s="33" t="s">
        <v>183</v>
      </c>
      <c r="J93" s="1"/>
      <c r="K93" s="61"/>
      <c r="L93" s="1"/>
      <c r="M93" s="5"/>
      <c r="N93" s="61"/>
      <c r="O93" s="1"/>
      <c r="P93" s="3"/>
      <c r="Q93" s="3"/>
      <c r="R93" s="3"/>
      <c r="S93" s="3"/>
    </row>
    <row r="94" spans="2:19" ht="15">
      <c r="B94" s="42" t="s">
        <v>184</v>
      </c>
      <c r="C94" s="44">
        <v>21193</v>
      </c>
      <c r="D94" s="50">
        <v>30403</v>
      </c>
      <c r="E94" s="22">
        <f t="shared" si="4"/>
        <v>-0.30293063184554153</v>
      </c>
      <c r="F94" s="45">
        <v>63542</v>
      </c>
      <c r="G94" s="45">
        <v>97536</v>
      </c>
      <c r="H94" s="22">
        <f t="shared" si="3"/>
        <v>-0.3485277230971129</v>
      </c>
      <c r="I94" s="33" t="s">
        <v>185</v>
      </c>
      <c r="J94" s="1"/>
      <c r="K94" s="61"/>
      <c r="L94" s="1"/>
      <c r="M94" s="5"/>
      <c r="N94" s="61"/>
      <c r="O94" s="1"/>
      <c r="P94" s="3"/>
      <c r="Q94" s="3"/>
      <c r="R94" s="3"/>
      <c r="S94" s="3"/>
    </row>
    <row r="95" spans="2:19" ht="15">
      <c r="B95" s="37" t="s">
        <v>186</v>
      </c>
      <c r="C95" s="44">
        <v>72824</v>
      </c>
      <c r="D95" s="50">
        <v>67990</v>
      </c>
      <c r="E95" s="22">
        <f t="shared" si="4"/>
        <v>0.07109869098396823</v>
      </c>
      <c r="F95" s="45">
        <v>145258</v>
      </c>
      <c r="G95" s="45">
        <v>136325</v>
      </c>
      <c r="H95" s="22">
        <f t="shared" si="3"/>
        <v>0.06552723271593618</v>
      </c>
      <c r="I95" s="33" t="s">
        <v>187</v>
      </c>
      <c r="J95" s="1"/>
      <c r="K95" s="61"/>
      <c r="L95" s="1"/>
      <c r="M95" s="5"/>
      <c r="N95" s="61"/>
      <c r="O95" s="1"/>
      <c r="P95" s="3"/>
      <c r="Q95" s="3"/>
      <c r="R95" s="3"/>
      <c r="S95" s="3"/>
    </row>
    <row r="96" spans="2:19" ht="15">
      <c r="B96" s="37" t="s">
        <v>188</v>
      </c>
      <c r="C96" s="44">
        <v>37957</v>
      </c>
      <c r="D96" s="50">
        <v>34844</v>
      </c>
      <c r="E96" s="22">
        <f t="shared" si="4"/>
        <v>0.08934106302376306</v>
      </c>
      <c r="F96" s="45">
        <v>142556</v>
      </c>
      <c r="G96" s="45">
        <v>145822</v>
      </c>
      <c r="H96" s="22">
        <f t="shared" si="3"/>
        <v>-0.022397169151431195</v>
      </c>
      <c r="I96" s="33" t="s">
        <v>189</v>
      </c>
      <c r="J96" s="1"/>
      <c r="K96" s="61"/>
      <c r="L96" s="1"/>
      <c r="M96" s="5"/>
      <c r="N96" s="61"/>
      <c r="O96" s="1"/>
      <c r="P96" s="3"/>
      <c r="Q96" s="3"/>
      <c r="R96" s="3"/>
      <c r="S96" s="3"/>
    </row>
    <row r="97" spans="2:19" ht="15">
      <c r="B97" s="37" t="s">
        <v>190</v>
      </c>
      <c r="C97" s="44">
        <v>35278</v>
      </c>
      <c r="D97" s="50">
        <v>34101</v>
      </c>
      <c r="E97" s="22">
        <f t="shared" si="4"/>
        <v>0.034515116858743145</v>
      </c>
      <c r="F97" s="45">
        <v>71725</v>
      </c>
      <c r="G97" s="45">
        <v>71994</v>
      </c>
      <c r="H97" s="22">
        <f t="shared" si="3"/>
        <v>-0.003736422479651082</v>
      </c>
      <c r="I97" s="33" t="s">
        <v>191</v>
      </c>
      <c r="J97" s="1"/>
      <c r="K97" s="61"/>
      <c r="L97" s="1"/>
      <c r="M97" s="5"/>
      <c r="N97" s="61"/>
      <c r="O97" s="1"/>
      <c r="P97" s="3"/>
      <c r="Q97" s="3"/>
      <c r="R97" s="3"/>
      <c r="S97" s="3"/>
    </row>
    <row r="98" spans="2:19" ht="15">
      <c r="B98" s="37" t="s">
        <v>192</v>
      </c>
      <c r="C98" s="44">
        <v>37778</v>
      </c>
      <c r="D98" s="50">
        <v>35285</v>
      </c>
      <c r="E98" s="22">
        <f t="shared" si="4"/>
        <v>0.07065325209012328</v>
      </c>
      <c r="F98" s="45">
        <v>69317</v>
      </c>
      <c r="G98" s="45">
        <v>64809</v>
      </c>
      <c r="H98" s="22">
        <f t="shared" si="3"/>
        <v>0.06955824036785015</v>
      </c>
      <c r="I98" s="33" t="s">
        <v>193</v>
      </c>
      <c r="J98" s="1"/>
      <c r="K98" s="61"/>
      <c r="L98" s="1"/>
      <c r="M98" s="5"/>
      <c r="N98" s="61"/>
      <c r="O98" s="1"/>
      <c r="P98" s="3"/>
      <c r="Q98" s="3"/>
      <c r="R98" s="3"/>
      <c r="S98" s="3"/>
    </row>
    <row r="99" spans="2:19" ht="15">
      <c r="B99" s="37" t="s">
        <v>194</v>
      </c>
      <c r="C99" s="44">
        <v>91789</v>
      </c>
      <c r="D99" s="50">
        <v>114461</v>
      </c>
      <c r="E99" s="22">
        <f t="shared" si="4"/>
        <v>-0.1980762006272879</v>
      </c>
      <c r="F99" s="45">
        <v>223910</v>
      </c>
      <c r="G99" s="45">
        <v>282714</v>
      </c>
      <c r="H99" s="22">
        <f t="shared" si="3"/>
        <v>-0.2079981889825053</v>
      </c>
      <c r="I99" s="33" t="s">
        <v>195</v>
      </c>
      <c r="J99" s="1"/>
      <c r="K99" s="61"/>
      <c r="L99" s="1"/>
      <c r="M99" s="5"/>
      <c r="N99" s="61"/>
      <c r="O99" s="1"/>
      <c r="P99" s="3"/>
      <c r="Q99" s="3"/>
      <c r="R99" s="3"/>
      <c r="S99" s="3"/>
    </row>
    <row r="100" spans="2:19" ht="15">
      <c r="B100" s="37" t="s">
        <v>196</v>
      </c>
      <c r="C100" s="44">
        <v>52241</v>
      </c>
      <c r="D100" s="50">
        <v>67583</v>
      </c>
      <c r="E100" s="22">
        <f t="shared" si="4"/>
        <v>-0.2270097509728778</v>
      </c>
      <c r="F100" s="45">
        <v>229548</v>
      </c>
      <c r="G100" s="45">
        <v>282609</v>
      </c>
      <c r="H100" s="22">
        <f t="shared" si="3"/>
        <v>-0.1877541054955787</v>
      </c>
      <c r="I100" s="33" t="s">
        <v>197</v>
      </c>
      <c r="J100" s="1"/>
      <c r="K100" s="61"/>
      <c r="L100" s="1"/>
      <c r="M100" s="5"/>
      <c r="N100" s="61"/>
      <c r="O100" s="1"/>
      <c r="P100" s="3"/>
      <c r="Q100" s="3"/>
      <c r="R100" s="3"/>
      <c r="S100" s="3"/>
    </row>
    <row r="101" spans="2:19" ht="15">
      <c r="B101" s="37" t="s">
        <v>198</v>
      </c>
      <c r="C101" s="44">
        <v>6971</v>
      </c>
      <c r="D101" s="50">
        <v>7468</v>
      </c>
      <c r="E101" s="22">
        <f t="shared" si="4"/>
        <v>-0.06655061596143545</v>
      </c>
      <c r="F101" s="45">
        <v>23176</v>
      </c>
      <c r="G101" s="45">
        <v>25670</v>
      </c>
      <c r="H101" s="22">
        <f t="shared" si="3"/>
        <v>-0.09715621347876899</v>
      </c>
      <c r="I101" s="33" t="s">
        <v>199</v>
      </c>
      <c r="J101" s="1"/>
      <c r="K101" s="61"/>
      <c r="L101" s="1"/>
      <c r="M101" s="5"/>
      <c r="N101" s="61"/>
      <c r="O101" s="1"/>
      <c r="P101" s="3"/>
      <c r="Q101" s="3"/>
      <c r="R101" s="3"/>
      <c r="S101" s="3"/>
    </row>
    <row r="102" spans="2:19" ht="15">
      <c r="B102" s="37" t="s">
        <v>200</v>
      </c>
      <c r="C102" s="44">
        <v>5921</v>
      </c>
      <c r="D102" s="50">
        <v>4177</v>
      </c>
      <c r="E102" s="22">
        <f t="shared" si="4"/>
        <v>0.41752453914292553</v>
      </c>
      <c r="F102" s="45">
        <v>11736</v>
      </c>
      <c r="G102" s="45">
        <v>8690</v>
      </c>
      <c r="H102" s="22">
        <f t="shared" si="3"/>
        <v>0.35051783659378594</v>
      </c>
      <c r="I102" s="33" t="s">
        <v>201</v>
      </c>
      <c r="J102" s="1"/>
      <c r="K102" s="61"/>
      <c r="L102" s="1"/>
      <c r="M102" s="5"/>
      <c r="N102" s="61"/>
      <c r="O102" s="1"/>
      <c r="P102" s="3"/>
      <c r="Q102" s="3"/>
      <c r="R102" s="3"/>
      <c r="S102" s="3"/>
    </row>
    <row r="103" spans="2:19" ht="15">
      <c r="B103" s="37" t="s">
        <v>202</v>
      </c>
      <c r="C103" s="44">
        <v>10920</v>
      </c>
      <c r="D103" s="50">
        <v>9178</v>
      </c>
      <c r="E103" s="22">
        <f t="shared" si="4"/>
        <v>0.18980169971671387</v>
      </c>
      <c r="F103" s="45">
        <v>24160</v>
      </c>
      <c r="G103" s="45">
        <v>19648</v>
      </c>
      <c r="H103" s="22">
        <f t="shared" si="3"/>
        <v>0.2296416938110749</v>
      </c>
      <c r="I103" s="33" t="s">
        <v>203</v>
      </c>
      <c r="J103" s="1"/>
      <c r="K103" s="61"/>
      <c r="L103" s="1"/>
      <c r="M103" s="5"/>
      <c r="N103" s="61"/>
      <c r="O103" s="1"/>
      <c r="P103" s="3"/>
      <c r="Q103" s="3"/>
      <c r="R103" s="3"/>
      <c r="S103" s="3"/>
    </row>
    <row r="104" spans="2:19" ht="15">
      <c r="B104" s="37" t="s">
        <v>204</v>
      </c>
      <c r="C104" s="44">
        <v>5231</v>
      </c>
      <c r="D104" s="50">
        <v>3651</v>
      </c>
      <c r="E104" s="22">
        <f t="shared" si="4"/>
        <v>0.4327581484524788</v>
      </c>
      <c r="F104" s="45">
        <v>18906</v>
      </c>
      <c r="G104" s="45">
        <v>7598</v>
      </c>
      <c r="H104" s="22">
        <f t="shared" si="3"/>
        <v>1.4882863911555673</v>
      </c>
      <c r="I104" s="33" t="s">
        <v>205</v>
      </c>
      <c r="J104" s="1"/>
      <c r="K104" s="61"/>
      <c r="L104" s="1"/>
      <c r="M104" s="5"/>
      <c r="N104" s="61"/>
      <c r="O104" s="1"/>
      <c r="P104" s="57"/>
      <c r="Q104" s="3"/>
      <c r="R104" s="3"/>
      <c r="S104" s="3"/>
    </row>
    <row r="105" spans="2:19" ht="15">
      <c r="B105" s="37" t="s">
        <v>206</v>
      </c>
      <c r="C105" s="44">
        <v>73</v>
      </c>
      <c r="D105" s="50">
        <v>128</v>
      </c>
      <c r="E105" s="22">
        <f t="shared" si="4"/>
        <v>-0.4296875</v>
      </c>
      <c r="F105" s="45">
        <v>129</v>
      </c>
      <c r="G105" s="45">
        <v>173</v>
      </c>
      <c r="H105" s="22">
        <f t="shared" si="3"/>
        <v>-0.2543352601156069</v>
      </c>
      <c r="I105" s="33" t="s">
        <v>207</v>
      </c>
      <c r="J105" s="1"/>
      <c r="K105" s="61"/>
      <c r="L105" s="1"/>
      <c r="M105" s="5"/>
      <c r="N105" s="61"/>
      <c r="O105" s="1"/>
      <c r="P105" s="57"/>
      <c r="Q105" s="3"/>
      <c r="R105" s="3"/>
      <c r="S105" s="3"/>
    </row>
    <row r="106" spans="2:19" ht="15">
      <c r="B106" s="37" t="s">
        <v>208</v>
      </c>
      <c r="C106" s="44">
        <v>58</v>
      </c>
      <c r="D106" s="50">
        <v>156</v>
      </c>
      <c r="E106" s="22">
        <f t="shared" si="4"/>
        <v>-0.6282051282051282</v>
      </c>
      <c r="F106" s="45">
        <v>143</v>
      </c>
      <c r="G106" s="45">
        <v>221</v>
      </c>
      <c r="H106" s="22">
        <f t="shared" si="3"/>
        <v>-0.35294117647058826</v>
      </c>
      <c r="I106" s="33" t="s">
        <v>209</v>
      </c>
      <c r="J106" s="1"/>
      <c r="K106" s="61"/>
      <c r="L106" s="1"/>
      <c r="M106" s="5"/>
      <c r="N106" s="61"/>
      <c r="O106" s="1"/>
      <c r="P106" s="57"/>
      <c r="Q106" s="3"/>
      <c r="R106" s="3"/>
      <c r="S106" s="3"/>
    </row>
    <row r="107" spans="2:19" ht="15">
      <c r="B107" s="37" t="s">
        <v>210</v>
      </c>
      <c r="C107" s="44">
        <v>238</v>
      </c>
      <c r="D107" s="50">
        <v>201</v>
      </c>
      <c r="E107" s="22">
        <f t="shared" si="4"/>
        <v>0.18407960199004975</v>
      </c>
      <c r="F107" s="45">
        <v>516</v>
      </c>
      <c r="G107" s="45">
        <v>354</v>
      </c>
      <c r="H107" s="22">
        <f t="shared" si="3"/>
        <v>0.4576271186440678</v>
      </c>
      <c r="I107" s="33" t="s">
        <v>211</v>
      </c>
      <c r="J107" s="9"/>
      <c r="K107" s="61"/>
      <c r="L107" s="1"/>
      <c r="M107" s="5"/>
      <c r="N107" s="61"/>
      <c r="O107" s="1"/>
      <c r="P107" s="3"/>
      <c r="Q107" s="3"/>
      <c r="R107" s="3"/>
      <c r="S107" s="3"/>
    </row>
    <row r="108" spans="2:19" ht="15.75" thickBot="1">
      <c r="B108" s="37" t="s">
        <v>212</v>
      </c>
      <c r="C108" s="44">
        <v>18411</v>
      </c>
      <c r="D108" s="50">
        <v>6366</v>
      </c>
      <c r="E108" s="22">
        <f t="shared" si="4"/>
        <v>1.8920829406220547</v>
      </c>
      <c r="F108" s="45">
        <v>31526</v>
      </c>
      <c r="G108" s="45">
        <v>13716</v>
      </c>
      <c r="H108" s="22">
        <f t="shared" si="3"/>
        <v>1.2984835228929716</v>
      </c>
      <c r="I108" s="33" t="s">
        <v>213</v>
      </c>
      <c r="J108" s="1"/>
      <c r="K108" s="61"/>
      <c r="L108" s="1"/>
      <c r="M108" s="5"/>
      <c r="N108" s="61"/>
      <c r="O108" s="1"/>
      <c r="P108" s="3"/>
      <c r="Q108" s="3"/>
      <c r="R108" s="3"/>
      <c r="S108" s="3"/>
    </row>
    <row r="109" spans="2:19" ht="15.75" thickBot="1">
      <c r="B109" s="18" t="s">
        <v>214</v>
      </c>
      <c r="C109" s="55">
        <f>SUM(C88:C108)</f>
        <v>637381</v>
      </c>
      <c r="D109" s="55">
        <v>673214</v>
      </c>
      <c r="E109" s="21">
        <f t="shared" si="4"/>
        <v>-0.05322675999013687</v>
      </c>
      <c r="F109" s="55">
        <f>SUM(F88:F108)</f>
        <v>1630951</v>
      </c>
      <c r="G109" s="26">
        <v>1707118</v>
      </c>
      <c r="H109" s="21">
        <f t="shared" si="3"/>
        <v>-0.04461730237745721</v>
      </c>
      <c r="I109" s="16" t="s">
        <v>215</v>
      </c>
      <c r="J109" s="1"/>
      <c r="K109" s="61"/>
      <c r="L109" s="1"/>
      <c r="M109" s="1"/>
      <c r="N109" s="61"/>
      <c r="O109" s="1"/>
      <c r="P109" s="3"/>
      <c r="Q109" s="3"/>
      <c r="R109" s="3"/>
      <c r="S109" s="3"/>
    </row>
    <row r="110" spans="2:19" ht="15.75" thickBot="1">
      <c r="B110" s="37" t="s">
        <v>216</v>
      </c>
      <c r="C110" s="55">
        <v>648602</v>
      </c>
      <c r="D110" s="50">
        <v>673905</v>
      </c>
      <c r="E110" s="70">
        <f t="shared" si="4"/>
        <v>-0.037546835236420564</v>
      </c>
      <c r="F110" s="55">
        <v>1286733</v>
      </c>
      <c r="G110" s="50">
        <v>1204507</v>
      </c>
      <c r="H110" s="70">
        <f t="shared" si="3"/>
        <v>0.06826527367628415</v>
      </c>
      <c r="I110" s="33" t="s">
        <v>217</v>
      </c>
      <c r="J110" s="9"/>
      <c r="K110" s="61"/>
      <c r="L110" s="1"/>
      <c r="M110" s="5"/>
      <c r="N110" s="61"/>
      <c r="O110" s="1"/>
      <c r="P110" s="3"/>
      <c r="Q110" s="3"/>
      <c r="R110" s="3"/>
      <c r="S110" s="3"/>
    </row>
    <row r="111" spans="2:19" ht="15.75" thickBot="1">
      <c r="B111" s="18" t="s">
        <v>218</v>
      </c>
      <c r="C111" s="65">
        <v>2419871</v>
      </c>
      <c r="D111" s="59">
        <v>2434847</v>
      </c>
      <c r="E111" s="69">
        <f t="shared" si="4"/>
        <v>-0.006150694478954941</v>
      </c>
      <c r="F111" s="65">
        <v>5057012</v>
      </c>
      <c r="G111" s="59">
        <v>4970581</v>
      </c>
      <c r="H111" s="69">
        <f t="shared" si="3"/>
        <v>0.01738851051818691</v>
      </c>
      <c r="I111" s="19" t="s">
        <v>219</v>
      </c>
      <c r="J111" s="1"/>
      <c r="K111" s="61"/>
      <c r="L111" s="1"/>
      <c r="M111" s="5"/>
      <c r="N111" s="61"/>
      <c r="O111" s="1"/>
      <c r="P111" s="3"/>
      <c r="Q111" s="3"/>
      <c r="R111" s="3"/>
      <c r="S111" s="3"/>
    </row>
    <row r="112" spans="2:19" ht="14.25">
      <c r="B112" s="39" t="s">
        <v>220</v>
      </c>
      <c r="C112" s="20"/>
      <c r="D112" s="12"/>
      <c r="E112" s="12"/>
      <c r="F112" s="48"/>
      <c r="G112" s="48"/>
      <c r="H112" s="12"/>
      <c r="I112" s="35" t="s">
        <v>221</v>
      </c>
      <c r="J112" s="13"/>
      <c r="K112" s="12"/>
      <c r="L112" s="12"/>
      <c r="M112" s="1"/>
      <c r="N112" s="13"/>
      <c r="O112" s="1"/>
      <c r="P112" s="1"/>
      <c r="Q112" s="1"/>
      <c r="R112" s="1"/>
      <c r="S112" s="1"/>
    </row>
    <row r="113" spans="2:14" ht="17.25">
      <c r="B113" s="47"/>
      <c r="C113" s="47"/>
      <c r="D113" s="47"/>
      <c r="E113" s="47"/>
      <c r="F113" s="47"/>
      <c r="G113" s="47"/>
      <c r="H113" s="47"/>
      <c r="I113" s="15"/>
      <c r="J113" s="15"/>
      <c r="K113" s="15"/>
      <c r="L113" s="15"/>
      <c r="M113" s="15"/>
      <c r="N113" s="15"/>
    </row>
    <row r="114" spans="2:14" ht="15">
      <c r="B114" s="1"/>
      <c r="C114" s="8"/>
      <c r="D114" s="1"/>
      <c r="E114" s="1"/>
      <c r="F114" s="58"/>
      <c r="G114" s="8"/>
      <c r="H114" s="1"/>
      <c r="I114" s="1"/>
      <c r="J114" s="1"/>
      <c r="K114" s="1"/>
      <c r="L114" s="1"/>
      <c r="M114" s="1"/>
      <c r="N114" s="1"/>
    </row>
    <row r="115" spans="2:14" ht="15">
      <c r="B115" s="1"/>
      <c r="C115" s="8"/>
      <c r="D115" s="8"/>
      <c r="E115" s="8"/>
      <c r="F115" s="8"/>
      <c r="G115" s="8"/>
      <c r="H115" s="8"/>
      <c r="I115" s="1"/>
      <c r="J115" s="1"/>
      <c r="K115" s="1"/>
      <c r="L115" s="1"/>
      <c r="M115" s="1"/>
      <c r="N115" s="1"/>
    </row>
    <row r="116" spans="2:14" ht="15">
      <c r="B116" s="1"/>
      <c r="C116" s="8"/>
      <c r="D116" s="1"/>
      <c r="E116" s="1"/>
      <c r="F116" s="8"/>
      <c r="G116" s="1"/>
      <c r="H116" s="1"/>
      <c r="I116" s="1"/>
      <c r="J116" s="1"/>
      <c r="K116" s="1"/>
      <c r="L116" s="1"/>
      <c r="M116" s="1"/>
      <c r="N116" s="1"/>
    </row>
    <row r="117" spans="2:14" ht="15">
      <c r="B117" s="1"/>
      <c r="C117" s="1"/>
      <c r="D117" s="1"/>
      <c r="E117" s="1"/>
      <c r="F117" s="56"/>
      <c r="G117" s="1"/>
      <c r="H117" s="1"/>
      <c r="I117" s="1"/>
      <c r="J117" s="1"/>
      <c r="K117" s="1"/>
      <c r="L117" s="1"/>
      <c r="M117" s="1"/>
      <c r="N117" s="1"/>
    </row>
    <row r="118" spans="2:14" ht="15">
      <c r="B118" s="1"/>
      <c r="C118" s="56"/>
      <c r="D118" s="1"/>
      <c r="E118" s="1"/>
      <c r="F118" s="56"/>
      <c r="G118" s="1"/>
      <c r="H118" s="1"/>
      <c r="I118" s="1"/>
      <c r="J118" s="1"/>
      <c r="K118" s="1"/>
      <c r="L118" s="1"/>
      <c r="M118" s="1"/>
      <c r="N118" s="1"/>
    </row>
    <row r="119" spans="2:14" ht="15">
      <c r="B119" s="1"/>
      <c r="C119" s="1"/>
      <c r="D119" s="1"/>
      <c r="E119" s="1"/>
      <c r="F119" s="57"/>
      <c r="G119" s="1"/>
      <c r="H119" s="1"/>
      <c r="I119" s="1"/>
      <c r="J119" s="1"/>
      <c r="K119" s="1"/>
      <c r="L119" s="1"/>
      <c r="M119" s="1"/>
      <c r="N119" s="1"/>
    </row>
    <row r="120" spans="2:14" ht="15">
      <c r="B120" s="1"/>
      <c r="C120" s="1"/>
      <c r="D120" s="10"/>
      <c r="E120" s="10"/>
      <c r="F120" s="11"/>
      <c r="G120" s="10"/>
      <c r="H120" s="10"/>
      <c r="I120" s="1"/>
      <c r="J120" s="1"/>
      <c r="K120" s="1"/>
      <c r="L120" s="1"/>
      <c r="M120" s="1"/>
      <c r="N120" s="1"/>
    </row>
    <row r="121" spans="2:14" ht="15">
      <c r="B121" s="1"/>
      <c r="C121" s="1"/>
      <c r="D121" s="10"/>
      <c r="E121" s="10"/>
      <c r="F121" s="10"/>
      <c r="G121" s="10"/>
      <c r="H121" s="10"/>
      <c r="I121" s="1"/>
      <c r="J121" s="1"/>
      <c r="K121" s="1"/>
      <c r="L121" s="1"/>
      <c r="M121" s="1"/>
      <c r="N121" s="1"/>
    </row>
    <row r="122" spans="2:14" ht="15">
      <c r="B122" s="1"/>
      <c r="C122" s="1"/>
      <c r="D122" s="10"/>
      <c r="E122" s="10"/>
      <c r="F122" s="10"/>
      <c r="G122" s="10"/>
      <c r="H122" s="10"/>
      <c r="I122" s="1"/>
      <c r="J122" s="1"/>
      <c r="K122" s="11"/>
      <c r="L122" s="11"/>
      <c r="M122" s="1"/>
      <c r="N122" s="1"/>
    </row>
    <row r="123" spans="2:14" ht="15">
      <c r="B123" s="1"/>
      <c r="C123" s="1"/>
      <c r="D123" s="10"/>
      <c r="E123" s="10"/>
      <c r="F123" s="10"/>
      <c r="G123" s="10"/>
      <c r="H123" s="10"/>
      <c r="I123" s="1"/>
      <c r="J123" s="1"/>
      <c r="K123" s="1"/>
      <c r="L123" s="1"/>
      <c r="M123" s="1"/>
      <c r="N123" s="1"/>
    </row>
    <row r="124" spans="2:14" ht="15">
      <c r="B124" s="1"/>
      <c r="C124" s="1"/>
      <c r="D124" s="10"/>
      <c r="E124" s="10"/>
      <c r="F124" s="10"/>
      <c r="G124" s="10"/>
      <c r="H124" s="10"/>
      <c r="I124" s="1"/>
      <c r="J124" s="1"/>
      <c r="K124" s="11"/>
      <c r="L124" s="11"/>
      <c r="M124" s="1"/>
      <c r="N124" s="1"/>
    </row>
    <row r="125" spans="2:14" ht="15">
      <c r="B125" s="40"/>
      <c r="C125" s="10"/>
      <c r="D125" s="10"/>
      <c r="E125" s="10"/>
      <c r="F125" s="10"/>
      <c r="G125" s="10"/>
      <c r="H125" s="10"/>
      <c r="I125" s="1"/>
      <c r="J125" s="1"/>
      <c r="K125" s="1"/>
      <c r="L125" s="1"/>
      <c r="M125" s="1"/>
      <c r="N125" s="1"/>
    </row>
    <row r="126" spans="2:14" ht="15">
      <c r="B126" s="1"/>
      <c r="C126" s="1"/>
      <c r="D126" s="1"/>
      <c r="E126" s="1"/>
      <c r="F126" s="1"/>
      <c r="G126" s="1"/>
      <c r="H126" s="1"/>
      <c r="I126" s="1"/>
      <c r="J126" s="1"/>
      <c r="K126" s="11"/>
      <c r="L126" s="11"/>
      <c r="M126" s="1"/>
      <c r="N126" s="1"/>
    </row>
    <row r="127" spans="2:14" ht="15">
      <c r="B127" s="40"/>
      <c r="C127" s="10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31" spans="2:3" ht="15">
      <c r="B131" s="41"/>
      <c r="C131" s="11"/>
    </row>
  </sheetData>
  <sheetProtection/>
  <mergeCells count="8">
    <mergeCell ref="N3:N4"/>
    <mergeCell ref="L3:M3"/>
    <mergeCell ref="B1:I1"/>
    <mergeCell ref="B2:I2"/>
    <mergeCell ref="I3:I4"/>
    <mergeCell ref="F3:H3"/>
    <mergeCell ref="C3:E3"/>
    <mergeCell ref="B3:B4"/>
  </mergeCells>
  <printOptions/>
  <pageMargins left="0.7" right="0.7" top="0.34" bottom="0.31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hijjawi</dc:creator>
  <cp:keywords/>
  <dc:description/>
  <cp:lastModifiedBy>suha alqaisi</cp:lastModifiedBy>
  <cp:lastPrinted>2015-03-23T13:00:14Z</cp:lastPrinted>
  <dcterms:created xsi:type="dcterms:W3CDTF">2015-03-23T09:21:24Z</dcterms:created>
  <dcterms:modified xsi:type="dcterms:W3CDTF">2015-04-27T08:27:30Z</dcterms:modified>
  <cp:category/>
  <cp:version/>
  <cp:contentType/>
  <cp:contentStatus/>
</cp:coreProperties>
</file>