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a.h\Desktop\Q4-2023\"/>
    </mc:Choice>
  </mc:AlternateContent>
  <xr:revisionPtr revIDLastSave="0" documentId="13_ncr:1_{87A8A7E0-9B91-4456-92D0-3FE80045DC71}" xr6:coauthVersionLast="36" xr6:coauthVersionMax="36" xr10:uidLastSave="{00000000-0000-0000-0000-000000000000}"/>
  <bookViews>
    <workbookView xWindow="9735" yWindow="-105" windowWidth="14700" windowHeight="11055" xr2:uid="{00000000-000D-0000-FFFF-FFFF00000000}"/>
  </bookViews>
  <sheets>
    <sheet name="Sheet1" sheetId="1" r:id="rId1"/>
    <sheet name="Sheet2" sheetId="2" r:id="rId2"/>
    <sheet name="Sheet3" sheetId="3" r:id="rId3"/>
  </sheets>
  <calcPr calcId="191029" calcOnSave="0"/>
</workbook>
</file>

<file path=xl/calcChain.xml><?xml version="1.0" encoding="utf-8"?>
<calcChain xmlns="http://schemas.openxmlformats.org/spreadsheetml/2006/main">
  <c r="D19" i="1" l="1"/>
  <c r="C19" i="1"/>
  <c r="C107" i="1" l="1"/>
  <c r="C85" i="1"/>
  <c r="C66" i="1"/>
  <c r="C56" i="1"/>
  <c r="D109" i="1"/>
  <c r="D107" i="1"/>
  <c r="D85" i="1"/>
  <c r="D56" i="1"/>
  <c r="D66" i="1"/>
  <c r="C109" i="1" l="1"/>
</calcChain>
</file>

<file path=xl/sharedStrings.xml><?xml version="1.0" encoding="utf-8"?>
<sst xmlns="http://schemas.openxmlformats.org/spreadsheetml/2006/main" count="218" uniqueCount="218">
  <si>
    <t xml:space="preserve">Nationality </t>
  </si>
  <si>
    <t>United States</t>
  </si>
  <si>
    <t>الولايات المتحدة</t>
  </si>
  <si>
    <t>Canada</t>
  </si>
  <si>
    <t>كندا</t>
  </si>
  <si>
    <t>Mexico</t>
  </si>
  <si>
    <t>المكسيك</t>
  </si>
  <si>
    <t>Brazil</t>
  </si>
  <si>
    <t>البرازيل</t>
  </si>
  <si>
    <t>Argentina</t>
  </si>
  <si>
    <t>الارجنتين</t>
  </si>
  <si>
    <t>Venezuela</t>
  </si>
  <si>
    <t>فنزويلا</t>
  </si>
  <si>
    <t>Chile</t>
  </si>
  <si>
    <t>التشيلي</t>
  </si>
  <si>
    <t>Colombia</t>
  </si>
  <si>
    <t>كولمبيا</t>
  </si>
  <si>
    <t>Guatemala</t>
  </si>
  <si>
    <t>جواتيمالا</t>
  </si>
  <si>
    <t>Panama</t>
  </si>
  <si>
    <t>بنما</t>
  </si>
  <si>
    <t>بوليفيا</t>
  </si>
  <si>
    <t>Honduras</t>
  </si>
  <si>
    <t>هندورس</t>
  </si>
  <si>
    <t>Ecuador</t>
  </si>
  <si>
    <t>اكوادور</t>
  </si>
  <si>
    <t>Other American</t>
  </si>
  <si>
    <t>اخرى امريكية</t>
  </si>
  <si>
    <t>Total American</t>
  </si>
  <si>
    <t>مجموع امريكية</t>
  </si>
  <si>
    <t>United Kingdom</t>
  </si>
  <si>
    <t>بريطانيا</t>
  </si>
  <si>
    <t>France</t>
  </si>
  <si>
    <t>فرنسا</t>
  </si>
  <si>
    <t>Germany</t>
  </si>
  <si>
    <t>المانيا</t>
  </si>
  <si>
    <t>Italy</t>
  </si>
  <si>
    <t>ايطاليا</t>
  </si>
  <si>
    <t>Spain</t>
  </si>
  <si>
    <t>اسبانيا</t>
  </si>
  <si>
    <t>Netherlands</t>
  </si>
  <si>
    <t>هولندا</t>
  </si>
  <si>
    <t>Austria</t>
  </si>
  <si>
    <t>النمسا</t>
  </si>
  <si>
    <t>Belgium</t>
  </si>
  <si>
    <t>بلجيكا</t>
  </si>
  <si>
    <t>Swedan</t>
  </si>
  <si>
    <t>السويد</t>
  </si>
  <si>
    <t>Greece</t>
  </si>
  <si>
    <t>اليونان</t>
  </si>
  <si>
    <t>Ireland</t>
  </si>
  <si>
    <t>ايرلندا</t>
  </si>
  <si>
    <t>Denmark</t>
  </si>
  <si>
    <t>الدنمارك</t>
  </si>
  <si>
    <t>Portugal</t>
  </si>
  <si>
    <t>البرتغال</t>
  </si>
  <si>
    <t>Finland</t>
  </si>
  <si>
    <t>فنلندا</t>
  </si>
  <si>
    <t>Luxembourg</t>
  </si>
  <si>
    <t>لكسمبوغ</t>
  </si>
  <si>
    <t>Iceland</t>
  </si>
  <si>
    <t>ايسلند</t>
  </si>
  <si>
    <t>Russia</t>
  </si>
  <si>
    <t>روسيا</t>
  </si>
  <si>
    <t>Switzerland</t>
  </si>
  <si>
    <t>سويسرا</t>
  </si>
  <si>
    <t>Slovenia</t>
  </si>
  <si>
    <t>سلوفينيا</t>
  </si>
  <si>
    <t>Hungary</t>
  </si>
  <si>
    <t>هنغاريا</t>
  </si>
  <si>
    <t>Poland</t>
  </si>
  <si>
    <t>بولندا</t>
  </si>
  <si>
    <t>Norway</t>
  </si>
  <si>
    <t>النرويج</t>
  </si>
  <si>
    <t>Czech Rep</t>
  </si>
  <si>
    <t>Bulgaria</t>
  </si>
  <si>
    <t>بلغاريا</t>
  </si>
  <si>
    <t>Romania</t>
  </si>
  <si>
    <t>رومانيا</t>
  </si>
  <si>
    <t>Ukraine</t>
  </si>
  <si>
    <t>اوكرانيا</t>
  </si>
  <si>
    <t>Slovakia</t>
  </si>
  <si>
    <t>سلوفاكيا</t>
  </si>
  <si>
    <t>Armenia</t>
  </si>
  <si>
    <t>ارمينيا</t>
  </si>
  <si>
    <t>Belarus</t>
  </si>
  <si>
    <t>روسيا البيضاء</t>
  </si>
  <si>
    <t>Uzbekistan</t>
  </si>
  <si>
    <t>اوزباكستان</t>
  </si>
  <si>
    <t>Tajikstan</t>
  </si>
  <si>
    <t>كازاكستان</t>
  </si>
  <si>
    <t>Azerbaijan</t>
  </si>
  <si>
    <t>اذربيجان</t>
  </si>
  <si>
    <t>Cyprus</t>
  </si>
  <si>
    <t>قبرص</t>
  </si>
  <si>
    <t>Israel</t>
  </si>
  <si>
    <t>اسرائيل</t>
  </si>
  <si>
    <t>Turkey</t>
  </si>
  <si>
    <t>تركيا</t>
  </si>
  <si>
    <t>Other Europe</t>
  </si>
  <si>
    <t>اخرى اوروبية</t>
  </si>
  <si>
    <t>Total Europe</t>
  </si>
  <si>
    <t>مجموع اوروبية</t>
  </si>
  <si>
    <t>South Africa</t>
  </si>
  <si>
    <t>جنوب افريقيا</t>
  </si>
  <si>
    <t>Niger</t>
  </si>
  <si>
    <t>نجيريا</t>
  </si>
  <si>
    <t>Kenya</t>
  </si>
  <si>
    <t>كينيا</t>
  </si>
  <si>
    <t>Sierra Leone</t>
  </si>
  <si>
    <t>سيراليون</t>
  </si>
  <si>
    <t>Zimbabwe</t>
  </si>
  <si>
    <t>زامباوي</t>
  </si>
  <si>
    <t>Cameroon</t>
  </si>
  <si>
    <t>كاميرون</t>
  </si>
  <si>
    <t>Ethiopia</t>
  </si>
  <si>
    <t>اثيوبيا</t>
  </si>
  <si>
    <t>Sensgal</t>
  </si>
  <si>
    <t>سنغال</t>
  </si>
  <si>
    <t>Other Africa</t>
  </si>
  <si>
    <t>اخرى افريقية</t>
  </si>
  <si>
    <t>Total Africa</t>
  </si>
  <si>
    <t>مجموع افريقية</t>
  </si>
  <si>
    <t>Japan</t>
  </si>
  <si>
    <t>اليابان</t>
  </si>
  <si>
    <t>Indonesia</t>
  </si>
  <si>
    <t>اندونيسيا</t>
  </si>
  <si>
    <t>China</t>
  </si>
  <si>
    <t>الصين</t>
  </si>
  <si>
    <t>Thailand</t>
  </si>
  <si>
    <t>تايلند</t>
  </si>
  <si>
    <t xml:space="preserve">S. Korea </t>
  </si>
  <si>
    <t>كوريا الجنوبية</t>
  </si>
  <si>
    <t>Singapore</t>
  </si>
  <si>
    <t>سنغافورة</t>
  </si>
  <si>
    <t>Taiwan</t>
  </si>
  <si>
    <t>Hong Kong</t>
  </si>
  <si>
    <t>هونغ كونغ</t>
  </si>
  <si>
    <t>Philippines</t>
  </si>
  <si>
    <t>الفلبين</t>
  </si>
  <si>
    <t>Malaysia</t>
  </si>
  <si>
    <t>ماليزيا</t>
  </si>
  <si>
    <t>Pakistan</t>
  </si>
  <si>
    <t>باكستان</t>
  </si>
  <si>
    <t>Sri Lanka</t>
  </si>
  <si>
    <t>سيرلانكا</t>
  </si>
  <si>
    <t>Iran</t>
  </si>
  <si>
    <t>ايران</t>
  </si>
  <si>
    <t>Nepal</t>
  </si>
  <si>
    <t>نيبال</t>
  </si>
  <si>
    <t>India</t>
  </si>
  <si>
    <t>الهند</t>
  </si>
  <si>
    <t>Australia</t>
  </si>
  <si>
    <t>استراليا</t>
  </si>
  <si>
    <t>New Zealand</t>
  </si>
  <si>
    <t>نيوزيلندا</t>
  </si>
  <si>
    <t>Other Asia</t>
  </si>
  <si>
    <t>اخرى اسيوية</t>
  </si>
  <si>
    <t>Total Asia &amp; Pasific</t>
  </si>
  <si>
    <t>مجموع اسيا والباسيفك</t>
  </si>
  <si>
    <t>Saudi Arabia</t>
  </si>
  <si>
    <t>السعودية</t>
  </si>
  <si>
    <t>Kuwait</t>
  </si>
  <si>
    <t>الكويت</t>
  </si>
  <si>
    <t>Oman</t>
  </si>
  <si>
    <t>عمان</t>
  </si>
  <si>
    <t>Bahrain</t>
  </si>
  <si>
    <t>البحرين</t>
  </si>
  <si>
    <t>U.A.E</t>
  </si>
  <si>
    <t>الامارات العربية</t>
  </si>
  <si>
    <t>Qater</t>
  </si>
  <si>
    <t>قطر</t>
  </si>
  <si>
    <t>Syria</t>
  </si>
  <si>
    <t>سوريا</t>
  </si>
  <si>
    <t>Palestine</t>
  </si>
  <si>
    <t>فلسطين</t>
  </si>
  <si>
    <t>Yeman</t>
  </si>
  <si>
    <t>اليمن</t>
  </si>
  <si>
    <t>Egypt</t>
  </si>
  <si>
    <t>مصر</t>
  </si>
  <si>
    <t>Lebanon</t>
  </si>
  <si>
    <t>لبنان</t>
  </si>
  <si>
    <t>Iraq</t>
  </si>
  <si>
    <t>العراق</t>
  </si>
  <si>
    <t>Libya</t>
  </si>
  <si>
    <t>ليبيا</t>
  </si>
  <si>
    <t>Sudan</t>
  </si>
  <si>
    <t>السودان</t>
  </si>
  <si>
    <t>Tunisia</t>
  </si>
  <si>
    <t>تونس</t>
  </si>
  <si>
    <t>Algeria</t>
  </si>
  <si>
    <t>الجزائر</t>
  </si>
  <si>
    <t>Morocco</t>
  </si>
  <si>
    <t>المغرب</t>
  </si>
  <si>
    <t>Djibouti</t>
  </si>
  <si>
    <t>جيبوتي</t>
  </si>
  <si>
    <t>Somalia</t>
  </si>
  <si>
    <t>الصومال</t>
  </si>
  <si>
    <t>Mauritania</t>
  </si>
  <si>
    <t>موريتانيا</t>
  </si>
  <si>
    <t>Other Arab</t>
  </si>
  <si>
    <t>اخرى عربية</t>
  </si>
  <si>
    <t xml:space="preserve"> Total Arab</t>
  </si>
  <si>
    <t>مجموع العرب</t>
  </si>
  <si>
    <t>Jordanin</t>
  </si>
  <si>
    <t>اردني</t>
  </si>
  <si>
    <t>G . TOTAL</t>
  </si>
  <si>
    <t>المجموع النهائي</t>
  </si>
  <si>
    <t>Source : Ministry of Tourism &amp; Antiquities</t>
  </si>
  <si>
    <t xml:space="preserve">             المصدر: وزارة السياحة والاثار</t>
  </si>
  <si>
    <t>Bolivia</t>
  </si>
  <si>
    <t xml:space="preserve">نزلاء Arrivals </t>
  </si>
  <si>
    <t xml:space="preserve">Beds أسرة </t>
  </si>
  <si>
    <t xml:space="preserve">الجنسية </t>
  </si>
  <si>
    <t>تايوان</t>
  </si>
  <si>
    <t>التشيك</t>
  </si>
  <si>
    <t>جدول 6.6  اعداد النزلاء وعدد الليالي المقضاه في الفنادق المصنفة حسب الجنسية  2023</t>
  </si>
  <si>
    <t>Table 6.6 Number of Arrivals &amp; Nights Spent in Classified Hotels by  Nationalty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</si>
</sst>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indexed="8"/>
      <name val="MS Sans Serif"/>
      <family val="2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b/>
      <sz val="13.5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name val="Times New Roman"/>
      <family val="1"/>
    </font>
    <font>
      <sz val="14"/>
      <color theme="1"/>
      <name val="Arial"/>
      <family val="2"/>
      <scheme val="minor"/>
    </font>
    <font>
      <sz val="14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9">
    <xf numFmtId="0" fontId="0" fillId="0" borderId="0" xfId="0"/>
    <xf numFmtId="3" fontId="4" fillId="2" borderId="0" xfId="1" applyNumberFormat="1" applyFont="1" applyFill="1" applyBorder="1" applyAlignment="1" applyProtection="1">
      <alignment horizontal="center"/>
    </xf>
    <xf numFmtId="0" fontId="4" fillId="2" borderId="0" xfId="1" applyNumberFormat="1" applyFont="1" applyFill="1" applyBorder="1" applyAlignment="1" applyProtection="1">
      <alignment horizontal="center"/>
    </xf>
    <xf numFmtId="0" fontId="0" fillId="2" borderId="0" xfId="0" applyFill="1"/>
    <xf numFmtId="0" fontId="2" fillId="2" borderId="0" xfId="1" applyNumberFormat="1" applyFill="1" applyBorder="1" applyAlignment="1" applyProtection="1"/>
    <xf numFmtId="0" fontId="3" fillId="2" borderId="8" xfId="1" applyFont="1" applyFill="1" applyBorder="1" applyAlignment="1">
      <alignment horizontal="center" vertical="center"/>
    </xf>
    <xf numFmtId="0" fontId="3" fillId="2" borderId="5" xfId="1" applyNumberFormat="1" applyFont="1" applyFill="1" applyBorder="1" applyAlignment="1" applyProtection="1">
      <alignment horizontal="center"/>
    </xf>
    <xf numFmtId="0" fontId="3" fillId="2" borderId="9" xfId="1" applyFont="1" applyFill="1" applyBorder="1" applyAlignment="1">
      <alignment horizontal="center" vertical="center"/>
    </xf>
    <xf numFmtId="0" fontId="3" fillId="2" borderId="6" xfId="1" applyNumberFormat="1" applyFont="1" applyFill="1" applyBorder="1" applyAlignment="1" applyProtection="1">
      <alignment horizontal="center"/>
    </xf>
    <xf numFmtId="0" fontId="3" fillId="2" borderId="13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15" xfId="1" applyNumberFormat="1" applyFont="1" applyFill="1" applyBorder="1" applyAlignment="1" applyProtection="1">
      <alignment horizontal="center"/>
    </xf>
    <xf numFmtId="0" fontId="3" fillId="2" borderId="7" xfId="1" applyNumberFormat="1" applyFont="1" applyFill="1" applyBorder="1" applyAlignment="1" applyProtection="1">
      <alignment horizontal="center"/>
    </xf>
    <xf numFmtId="0" fontId="6" fillId="2" borderId="0" xfId="1" applyNumberFormat="1" applyFont="1" applyFill="1" applyBorder="1" applyAlignment="1" applyProtection="1"/>
    <xf numFmtId="0" fontId="8" fillId="2" borderId="7" xfId="1" applyNumberFormat="1" applyFont="1" applyFill="1" applyBorder="1" applyAlignment="1" applyProtection="1">
      <alignment horizontal="center"/>
    </xf>
    <xf numFmtId="0" fontId="9" fillId="2" borderId="14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8" fillId="2" borderId="0" xfId="1" applyNumberFormat="1" applyFont="1" applyFill="1" applyBorder="1" applyAlignment="1" applyProtection="1">
      <alignment horizontal="center" vertical="center"/>
    </xf>
    <xf numFmtId="0" fontId="6" fillId="2" borderId="0" xfId="1" applyNumberFormat="1" applyFont="1" applyFill="1" applyBorder="1" applyAlignment="1" applyProtection="1">
      <alignment horizontal="center"/>
    </xf>
    <xf numFmtId="3" fontId="6" fillId="2" borderId="0" xfId="1" applyNumberFormat="1" applyFont="1" applyFill="1" applyBorder="1" applyAlignment="1" applyProtection="1">
      <alignment horizontal="center"/>
    </xf>
    <xf numFmtId="0" fontId="8" fillId="2" borderId="0" xfId="1" applyNumberFormat="1" applyFont="1" applyFill="1" applyBorder="1" applyAlignment="1" applyProtection="1">
      <alignment horizontal="center"/>
    </xf>
    <xf numFmtId="3" fontId="7" fillId="2" borderId="0" xfId="1" applyNumberFormat="1" applyFont="1" applyFill="1" applyBorder="1" applyAlignment="1" applyProtection="1">
      <alignment horizontal="center"/>
    </xf>
    <xf numFmtId="3" fontId="7" fillId="2" borderId="0" xfId="1" applyNumberFormat="1" applyFont="1" applyFill="1" applyBorder="1" applyAlignment="1" applyProtection="1"/>
    <xf numFmtId="0" fontId="7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ill="1" applyBorder="1" applyAlignment="1" applyProtection="1">
      <alignment horizontal="center"/>
    </xf>
    <xf numFmtId="3" fontId="3" fillId="2" borderId="0" xfId="1" applyNumberFormat="1" applyFont="1" applyFill="1" applyBorder="1" applyAlignment="1" applyProtection="1">
      <alignment horizontal="center"/>
    </xf>
    <xf numFmtId="0" fontId="4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3" fontId="3" fillId="2" borderId="0" xfId="1" applyNumberFormat="1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10" fillId="0" borderId="20" xfId="0" applyFont="1" applyBorder="1"/>
    <xf numFmtId="0" fontId="11" fillId="2" borderId="10" xfId="1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Fill="1" applyBorder="1" applyAlignment="1">
      <alignment horizontal="center"/>
    </xf>
    <xf numFmtId="3" fontId="2" fillId="2" borderId="0" xfId="1" applyNumberFormat="1" applyFill="1" applyBorder="1" applyAlignment="1" applyProtection="1"/>
    <xf numFmtId="0" fontId="3" fillId="3" borderId="3" xfId="1" applyFont="1" applyFill="1" applyBorder="1" applyAlignment="1">
      <alignment horizontal="center"/>
    </xf>
    <xf numFmtId="3" fontId="8" fillId="3" borderId="1" xfId="1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 applyProtection="1">
      <alignment horizontal="center"/>
    </xf>
    <xf numFmtId="3" fontId="3" fillId="3" borderId="16" xfId="1" applyNumberFormat="1" applyFont="1" applyFill="1" applyBorder="1" applyAlignment="1">
      <alignment horizontal="center" vertical="center"/>
    </xf>
    <xf numFmtId="3" fontId="8" fillId="3" borderId="12" xfId="1" applyNumberFormat="1" applyFont="1" applyFill="1" applyBorder="1" applyAlignment="1">
      <alignment horizontal="center" vertical="center"/>
    </xf>
    <xf numFmtId="0" fontId="8" fillId="3" borderId="1" xfId="1" applyNumberFormat="1" applyFont="1" applyFill="1" applyBorder="1" applyAlignment="1" applyProtection="1">
      <alignment horizontal="center"/>
    </xf>
    <xf numFmtId="3" fontId="3" fillId="3" borderId="16" xfId="1" applyNumberFormat="1" applyFont="1" applyFill="1" applyBorder="1" applyAlignment="1" applyProtection="1">
      <alignment horizontal="center"/>
    </xf>
    <xf numFmtId="0" fontId="3" fillId="3" borderId="14" xfId="1" applyFont="1" applyFill="1" applyBorder="1" applyAlignment="1">
      <alignment horizontal="center" vertical="center"/>
    </xf>
    <xf numFmtId="3" fontId="8" fillId="3" borderId="2" xfId="1" applyNumberFormat="1" applyFont="1" applyFill="1" applyBorder="1" applyAlignment="1">
      <alignment horizontal="center" vertical="center"/>
    </xf>
    <xf numFmtId="0" fontId="3" fillId="3" borderId="17" xfId="1" applyNumberFormat="1" applyFont="1" applyFill="1" applyBorder="1" applyAlignment="1" applyProtection="1">
      <alignment horizontal="center"/>
    </xf>
    <xf numFmtId="3" fontId="8" fillId="3" borderId="12" xfId="1" applyNumberFormat="1" applyFont="1" applyFill="1" applyBorder="1" applyAlignment="1" applyProtection="1">
      <alignment horizontal="center"/>
    </xf>
    <xf numFmtId="0" fontId="3" fillId="3" borderId="4" xfId="1" applyNumberFormat="1" applyFont="1" applyFill="1" applyBorder="1" applyAlignment="1" applyProtection="1">
      <alignment horizontal="center"/>
    </xf>
    <xf numFmtId="0" fontId="5" fillId="2" borderId="0" xfId="1" applyNumberFormat="1" applyFont="1" applyFill="1" applyBorder="1" applyAlignment="1" applyProtection="1">
      <alignment horizontal="center"/>
    </xf>
    <xf numFmtId="0" fontId="5" fillId="2" borderId="11" xfId="1" applyNumberFormat="1" applyFont="1" applyFill="1" applyBorder="1" applyAlignment="1" applyProtection="1">
      <alignment horizontal="center"/>
    </xf>
    <xf numFmtId="0" fontId="5" fillId="3" borderId="5" xfId="1" applyNumberFormat="1" applyFont="1" applyFill="1" applyBorder="1" applyAlignment="1" applyProtection="1">
      <alignment horizontal="center" vertical="center"/>
    </xf>
    <xf numFmtId="0" fontId="5" fillId="3" borderId="4" xfId="1" applyNumberFormat="1" applyFont="1" applyFill="1" applyBorder="1" applyAlignment="1" applyProtection="1">
      <alignment horizontal="center" vertical="center"/>
    </xf>
    <xf numFmtId="3" fontId="5" fillId="3" borderId="5" xfId="1" applyNumberFormat="1" applyFont="1" applyFill="1" applyBorder="1" applyAlignment="1">
      <alignment horizontal="center" vertical="center"/>
    </xf>
    <xf numFmtId="3" fontId="5" fillId="3" borderId="4" xfId="1" applyNumberFormat="1" applyFont="1" applyFill="1" applyBorder="1" applyAlignment="1">
      <alignment horizontal="center" vertical="center"/>
    </xf>
    <xf numFmtId="3" fontId="5" fillId="3" borderId="5" xfId="1" applyNumberFormat="1" applyFont="1" applyFill="1" applyBorder="1" applyAlignment="1" applyProtection="1">
      <alignment horizontal="center" vertical="center"/>
    </xf>
    <xf numFmtId="3" fontId="5" fillId="3" borderId="4" xfId="1" applyNumberFormat="1" applyFont="1" applyFill="1" applyBorder="1" applyAlignment="1" applyProtection="1">
      <alignment horizontal="center" vertical="center"/>
    </xf>
    <xf numFmtId="3" fontId="5" fillId="3" borderId="18" xfId="1" applyNumberFormat="1" applyFont="1" applyFill="1" applyBorder="1" applyAlignment="1" applyProtection="1">
      <alignment horizontal="center" vertical="center"/>
    </xf>
    <xf numFmtId="3" fontId="5" fillId="3" borderId="19" xfId="1" applyNumberFormat="1" applyFont="1" applyFill="1" applyBorder="1" applyAlignment="1" applyProtection="1">
      <alignment horizontal="center" vertic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29"/>
  <sheetViews>
    <sheetView rightToLeft="1" tabSelected="1" zoomScale="98" zoomScaleNormal="98" workbookViewId="0">
      <selection activeCell="G117" sqref="G117"/>
    </sheetView>
  </sheetViews>
  <sheetFormatPr defaultColWidth="9.125" defaultRowHeight="14.25" x14ac:dyDescent="0.2"/>
  <cols>
    <col min="1" max="1" width="3.75" style="3" customWidth="1"/>
    <col min="2" max="2" width="20.375" style="30" customWidth="1"/>
    <col min="3" max="3" width="26.5" style="3" customWidth="1"/>
    <col min="4" max="4" width="27.875" style="3" customWidth="1"/>
    <col min="5" max="5" width="22.5" style="30" customWidth="1"/>
    <col min="6" max="16384" width="9.125" style="3"/>
  </cols>
  <sheetData>
    <row r="1" spans="2:5" ht="15.75" x14ac:dyDescent="0.25">
      <c r="B1" s="49" t="s">
        <v>216</v>
      </c>
      <c r="C1" s="49"/>
      <c r="D1" s="49"/>
      <c r="E1" s="49"/>
    </row>
    <row r="2" spans="2:5" ht="16.5" thickBot="1" x14ac:dyDescent="0.3">
      <c r="B2" s="50" t="s">
        <v>217</v>
      </c>
      <c r="C2" s="50"/>
      <c r="D2" s="50"/>
      <c r="E2" s="50"/>
    </row>
    <row r="3" spans="2:5" ht="28.5" customHeight="1" x14ac:dyDescent="0.2">
      <c r="B3" s="53" t="s">
        <v>213</v>
      </c>
      <c r="C3" s="55" t="s">
        <v>211</v>
      </c>
      <c r="D3" s="57" t="s">
        <v>212</v>
      </c>
      <c r="E3" s="51" t="s">
        <v>0</v>
      </c>
    </row>
    <row r="4" spans="2:5" ht="51.75" customHeight="1" thickBot="1" x14ac:dyDescent="0.25">
      <c r="B4" s="54"/>
      <c r="C4" s="56"/>
      <c r="D4" s="58"/>
      <c r="E4" s="52"/>
    </row>
    <row r="5" spans="2:5" ht="18" x14ac:dyDescent="0.25">
      <c r="B5" s="5" t="s">
        <v>2</v>
      </c>
      <c r="C5" s="33">
        <v>283609</v>
      </c>
      <c r="D5" s="33">
        <v>418835</v>
      </c>
      <c r="E5" s="6" t="s">
        <v>1</v>
      </c>
    </row>
    <row r="6" spans="2:5" ht="18" x14ac:dyDescent="0.25">
      <c r="B6" s="7" t="s">
        <v>4</v>
      </c>
      <c r="C6" s="34">
        <v>32143</v>
      </c>
      <c r="D6" s="34">
        <v>51204</v>
      </c>
      <c r="E6" s="8" t="s">
        <v>3</v>
      </c>
    </row>
    <row r="7" spans="2:5" ht="18" x14ac:dyDescent="0.25">
      <c r="B7" s="7" t="s">
        <v>6</v>
      </c>
      <c r="C7" s="34">
        <v>10525</v>
      </c>
      <c r="D7" s="34">
        <v>16588</v>
      </c>
      <c r="E7" s="8" t="s">
        <v>5</v>
      </c>
    </row>
    <row r="8" spans="2:5" ht="18" x14ac:dyDescent="0.25">
      <c r="B8" s="7" t="s">
        <v>8</v>
      </c>
      <c r="C8" s="34">
        <v>10025</v>
      </c>
      <c r="D8" s="34">
        <v>15451</v>
      </c>
      <c r="E8" s="8" t="s">
        <v>7</v>
      </c>
    </row>
    <row r="9" spans="2:5" ht="18" x14ac:dyDescent="0.25">
      <c r="B9" s="7" t="s">
        <v>10</v>
      </c>
      <c r="C9" s="34">
        <v>4531</v>
      </c>
      <c r="D9" s="34">
        <v>6665</v>
      </c>
      <c r="E9" s="8" t="s">
        <v>9</v>
      </c>
    </row>
    <row r="10" spans="2:5" ht="18" x14ac:dyDescent="0.25">
      <c r="B10" s="7" t="s">
        <v>12</v>
      </c>
      <c r="C10" s="34">
        <v>335</v>
      </c>
      <c r="D10" s="34">
        <v>499</v>
      </c>
      <c r="E10" s="8" t="s">
        <v>11</v>
      </c>
    </row>
    <row r="11" spans="2:5" ht="18" x14ac:dyDescent="0.25">
      <c r="B11" s="7" t="s">
        <v>14</v>
      </c>
      <c r="C11" s="34">
        <v>1698</v>
      </c>
      <c r="D11" s="34">
        <v>2698</v>
      </c>
      <c r="E11" s="8" t="s">
        <v>13</v>
      </c>
    </row>
    <row r="12" spans="2:5" ht="18" x14ac:dyDescent="0.25">
      <c r="B12" s="7" t="s">
        <v>16</v>
      </c>
      <c r="C12" s="34">
        <v>2149</v>
      </c>
      <c r="D12" s="34">
        <v>3410</v>
      </c>
      <c r="E12" s="8" t="s">
        <v>15</v>
      </c>
    </row>
    <row r="13" spans="2:5" ht="18" x14ac:dyDescent="0.25">
      <c r="B13" s="7" t="s">
        <v>18</v>
      </c>
      <c r="C13" s="34">
        <v>220</v>
      </c>
      <c r="D13" s="34">
        <v>369</v>
      </c>
      <c r="E13" s="8" t="s">
        <v>17</v>
      </c>
    </row>
    <row r="14" spans="2:5" ht="18" x14ac:dyDescent="0.25">
      <c r="B14" s="7" t="s">
        <v>20</v>
      </c>
      <c r="C14" s="33">
        <v>443</v>
      </c>
      <c r="D14" s="33">
        <v>635</v>
      </c>
      <c r="E14" s="8" t="s">
        <v>19</v>
      </c>
    </row>
    <row r="15" spans="2:5" ht="18" x14ac:dyDescent="0.25">
      <c r="B15" s="7" t="s">
        <v>21</v>
      </c>
      <c r="C15" s="34">
        <v>147</v>
      </c>
      <c r="D15" s="34">
        <v>233</v>
      </c>
      <c r="E15" s="8" t="s">
        <v>210</v>
      </c>
    </row>
    <row r="16" spans="2:5" ht="18" x14ac:dyDescent="0.25">
      <c r="B16" s="7" t="s">
        <v>23</v>
      </c>
      <c r="C16" s="34">
        <v>301</v>
      </c>
      <c r="D16" s="34">
        <v>449</v>
      </c>
      <c r="E16" s="8" t="s">
        <v>22</v>
      </c>
    </row>
    <row r="17" spans="2:10" ht="18" x14ac:dyDescent="0.25">
      <c r="B17" s="7" t="s">
        <v>25</v>
      </c>
      <c r="C17" s="34">
        <v>728</v>
      </c>
      <c r="D17" s="34">
        <v>1167</v>
      </c>
      <c r="E17" s="8" t="s">
        <v>24</v>
      </c>
    </row>
    <row r="18" spans="2:10" ht="18.75" thickBot="1" x14ac:dyDescent="0.3">
      <c r="B18" s="7" t="s">
        <v>27</v>
      </c>
      <c r="C18" s="34">
        <v>31548</v>
      </c>
      <c r="D18" s="34">
        <v>43284</v>
      </c>
      <c r="E18" s="8" t="s">
        <v>26</v>
      </c>
    </row>
    <row r="19" spans="2:10" ht="15" thickBot="1" x14ac:dyDescent="0.25">
      <c r="B19" s="37" t="s">
        <v>29</v>
      </c>
      <c r="C19" s="38">
        <f>SUM(C5:C18)</f>
        <v>378402</v>
      </c>
      <c r="D19" s="38">
        <f>SUM(D5:D18)</f>
        <v>561487</v>
      </c>
      <c r="E19" s="39" t="s">
        <v>28</v>
      </c>
    </row>
    <row r="20" spans="2:10" ht="18" x14ac:dyDescent="0.25">
      <c r="B20" s="9" t="s">
        <v>31</v>
      </c>
      <c r="C20" s="34">
        <v>122686</v>
      </c>
      <c r="D20" s="34">
        <v>185694</v>
      </c>
      <c r="E20" s="8" t="s">
        <v>30</v>
      </c>
      <c r="I20" s="31"/>
      <c r="J20" s="31"/>
    </row>
    <row r="21" spans="2:10" ht="18" x14ac:dyDescent="0.25">
      <c r="B21" s="10" t="s">
        <v>33</v>
      </c>
      <c r="C21" s="34">
        <v>170876</v>
      </c>
      <c r="D21" s="34">
        <v>270547</v>
      </c>
      <c r="E21" s="8" t="s">
        <v>32</v>
      </c>
    </row>
    <row r="22" spans="2:10" ht="18" x14ac:dyDescent="0.25">
      <c r="B22" s="10" t="s">
        <v>35</v>
      </c>
      <c r="C22" s="34">
        <v>121180</v>
      </c>
      <c r="D22" s="34">
        <v>185186</v>
      </c>
      <c r="E22" s="8" t="s">
        <v>34</v>
      </c>
    </row>
    <row r="23" spans="2:10" ht="18" x14ac:dyDescent="0.25">
      <c r="B23" s="10" t="s">
        <v>37</v>
      </c>
      <c r="C23" s="34">
        <v>204879</v>
      </c>
      <c r="D23" s="34">
        <v>295182</v>
      </c>
      <c r="E23" s="8" t="s">
        <v>36</v>
      </c>
    </row>
    <row r="24" spans="2:10" ht="18" x14ac:dyDescent="0.25">
      <c r="B24" s="10" t="s">
        <v>39</v>
      </c>
      <c r="C24" s="34">
        <v>121863</v>
      </c>
      <c r="D24" s="34">
        <v>171922</v>
      </c>
      <c r="E24" s="8" t="s">
        <v>38</v>
      </c>
    </row>
    <row r="25" spans="2:10" ht="18.75" x14ac:dyDescent="0.25">
      <c r="B25" s="10" t="s">
        <v>41</v>
      </c>
      <c r="C25" s="35">
        <v>47034</v>
      </c>
      <c r="D25" s="32">
        <v>72006</v>
      </c>
      <c r="E25" s="8" t="s">
        <v>40</v>
      </c>
    </row>
    <row r="26" spans="2:10" ht="18" x14ac:dyDescent="0.25">
      <c r="B26" s="10" t="s">
        <v>43</v>
      </c>
      <c r="C26" s="34">
        <v>11067</v>
      </c>
      <c r="D26" s="34">
        <v>18454</v>
      </c>
      <c r="E26" s="8" t="s">
        <v>42</v>
      </c>
    </row>
    <row r="27" spans="2:10" ht="18" x14ac:dyDescent="0.25">
      <c r="B27" s="10" t="s">
        <v>45</v>
      </c>
      <c r="C27" s="34">
        <v>23881</v>
      </c>
      <c r="D27" s="34">
        <v>35392</v>
      </c>
      <c r="E27" s="11" t="s">
        <v>44</v>
      </c>
    </row>
    <row r="28" spans="2:10" ht="18" x14ac:dyDescent="0.25">
      <c r="B28" s="10" t="s">
        <v>47</v>
      </c>
      <c r="C28" s="34">
        <v>8197</v>
      </c>
      <c r="D28" s="34">
        <v>13813</v>
      </c>
      <c r="E28" s="8" t="s">
        <v>46</v>
      </c>
    </row>
    <row r="29" spans="2:10" ht="18" x14ac:dyDescent="0.25">
      <c r="B29" s="10" t="s">
        <v>49</v>
      </c>
      <c r="C29" s="34">
        <v>12868</v>
      </c>
      <c r="D29" s="34">
        <v>20499</v>
      </c>
      <c r="E29" s="8" t="s">
        <v>48</v>
      </c>
    </row>
    <row r="30" spans="2:10" ht="18" x14ac:dyDescent="0.25">
      <c r="B30" s="10" t="s">
        <v>51</v>
      </c>
      <c r="C30" s="34">
        <v>7949</v>
      </c>
      <c r="D30" s="34">
        <v>12741</v>
      </c>
      <c r="E30" s="8" t="s">
        <v>50</v>
      </c>
    </row>
    <row r="31" spans="2:10" ht="18" x14ac:dyDescent="0.25">
      <c r="B31" s="10" t="s">
        <v>53</v>
      </c>
      <c r="C31" s="34">
        <v>7473</v>
      </c>
      <c r="D31" s="34">
        <v>10941</v>
      </c>
      <c r="E31" s="8" t="s">
        <v>52</v>
      </c>
    </row>
    <row r="32" spans="2:10" ht="18" x14ac:dyDescent="0.25">
      <c r="B32" s="10" t="s">
        <v>55</v>
      </c>
      <c r="C32" s="34">
        <v>6592</v>
      </c>
      <c r="D32" s="34">
        <v>10848</v>
      </c>
      <c r="E32" s="8" t="s">
        <v>54</v>
      </c>
    </row>
    <row r="33" spans="2:5" ht="18" x14ac:dyDescent="0.25">
      <c r="B33" s="10" t="s">
        <v>57</v>
      </c>
      <c r="C33" s="34">
        <v>1379</v>
      </c>
      <c r="D33" s="34">
        <v>2079</v>
      </c>
      <c r="E33" s="8" t="s">
        <v>56</v>
      </c>
    </row>
    <row r="34" spans="2:5" ht="18" x14ac:dyDescent="0.25">
      <c r="B34" s="10" t="s">
        <v>59</v>
      </c>
      <c r="C34" s="34">
        <v>1226</v>
      </c>
      <c r="D34" s="34">
        <v>1766</v>
      </c>
      <c r="E34" s="8" t="s">
        <v>58</v>
      </c>
    </row>
    <row r="35" spans="2:5" ht="18" x14ac:dyDescent="0.25">
      <c r="B35" s="10" t="s">
        <v>61</v>
      </c>
      <c r="C35" s="34">
        <v>2178</v>
      </c>
      <c r="D35" s="34">
        <v>3240</v>
      </c>
      <c r="E35" s="8" t="s">
        <v>60</v>
      </c>
    </row>
    <row r="36" spans="2:5" ht="18" x14ac:dyDescent="0.25">
      <c r="B36" s="10" t="s">
        <v>63</v>
      </c>
      <c r="C36" s="34">
        <v>13151</v>
      </c>
      <c r="D36" s="34">
        <v>30505</v>
      </c>
      <c r="E36" s="8" t="s">
        <v>62</v>
      </c>
    </row>
    <row r="37" spans="2:5" ht="18" x14ac:dyDescent="0.25">
      <c r="B37" s="10" t="s">
        <v>65</v>
      </c>
      <c r="C37" s="34">
        <v>17838</v>
      </c>
      <c r="D37" s="34">
        <v>25128</v>
      </c>
      <c r="E37" s="8" t="s">
        <v>64</v>
      </c>
    </row>
    <row r="38" spans="2:5" ht="18" x14ac:dyDescent="0.25">
      <c r="B38" s="12" t="s">
        <v>67</v>
      </c>
      <c r="C38" s="34">
        <v>2918</v>
      </c>
      <c r="D38" s="34">
        <v>4286</v>
      </c>
      <c r="E38" s="8" t="s">
        <v>66</v>
      </c>
    </row>
    <row r="39" spans="2:5" ht="18" x14ac:dyDescent="0.25">
      <c r="B39" s="10" t="s">
        <v>69</v>
      </c>
      <c r="C39" s="34">
        <v>12675</v>
      </c>
      <c r="D39" s="34">
        <v>19079</v>
      </c>
      <c r="E39" s="8" t="s">
        <v>68</v>
      </c>
    </row>
    <row r="40" spans="2:5" ht="18" x14ac:dyDescent="0.25">
      <c r="B40" s="10" t="s">
        <v>71</v>
      </c>
      <c r="C40" s="34">
        <v>39395</v>
      </c>
      <c r="D40" s="34">
        <v>67151</v>
      </c>
      <c r="E40" s="8" t="s">
        <v>70</v>
      </c>
    </row>
    <row r="41" spans="2:5" ht="18" x14ac:dyDescent="0.25">
      <c r="B41" s="10" t="s">
        <v>73</v>
      </c>
      <c r="C41" s="34">
        <v>7268</v>
      </c>
      <c r="D41" s="34">
        <v>10475</v>
      </c>
      <c r="E41" s="8" t="s">
        <v>72</v>
      </c>
    </row>
    <row r="42" spans="2:5" ht="18" x14ac:dyDescent="0.25">
      <c r="B42" s="10" t="s">
        <v>215</v>
      </c>
      <c r="C42" s="34">
        <v>25138</v>
      </c>
      <c r="D42" s="34">
        <v>48693</v>
      </c>
      <c r="E42" s="8" t="s">
        <v>74</v>
      </c>
    </row>
    <row r="43" spans="2:5" ht="18" x14ac:dyDescent="0.25">
      <c r="B43" s="10" t="s">
        <v>76</v>
      </c>
      <c r="C43" s="34">
        <v>8044</v>
      </c>
      <c r="D43" s="34">
        <v>12883</v>
      </c>
      <c r="E43" s="8" t="s">
        <v>75</v>
      </c>
    </row>
    <row r="44" spans="2:5" ht="18" x14ac:dyDescent="0.25">
      <c r="B44" s="10" t="s">
        <v>78</v>
      </c>
      <c r="C44" s="34">
        <v>24391</v>
      </c>
      <c r="D44" s="34">
        <v>43335</v>
      </c>
      <c r="E44" s="8" t="s">
        <v>77</v>
      </c>
    </row>
    <row r="45" spans="2:5" ht="18" x14ac:dyDescent="0.25">
      <c r="B45" s="10" t="s">
        <v>80</v>
      </c>
      <c r="C45" s="34">
        <v>4899</v>
      </c>
      <c r="D45" s="34">
        <v>11692</v>
      </c>
      <c r="E45" s="8" t="s">
        <v>79</v>
      </c>
    </row>
    <row r="46" spans="2:5" ht="18" x14ac:dyDescent="0.25">
      <c r="B46" s="10" t="s">
        <v>82</v>
      </c>
      <c r="C46" s="34">
        <v>16463</v>
      </c>
      <c r="D46" s="34">
        <v>32153</v>
      </c>
      <c r="E46" s="8" t="s">
        <v>81</v>
      </c>
    </row>
    <row r="47" spans="2:5" ht="18" x14ac:dyDescent="0.25">
      <c r="B47" s="10" t="s">
        <v>84</v>
      </c>
      <c r="C47" s="34">
        <v>1210</v>
      </c>
      <c r="D47" s="34">
        <v>1814</v>
      </c>
      <c r="E47" s="8" t="s">
        <v>83</v>
      </c>
    </row>
    <row r="48" spans="2:5" ht="18" x14ac:dyDescent="0.25">
      <c r="B48" s="10" t="s">
        <v>86</v>
      </c>
      <c r="C48" s="34">
        <v>632</v>
      </c>
      <c r="D48" s="34">
        <v>2968</v>
      </c>
      <c r="E48" s="8" t="s">
        <v>85</v>
      </c>
    </row>
    <row r="49" spans="2:9" ht="18" x14ac:dyDescent="0.25">
      <c r="B49" s="10" t="s">
        <v>88</v>
      </c>
      <c r="C49" s="34">
        <v>679</v>
      </c>
      <c r="D49" s="34">
        <v>1408</v>
      </c>
      <c r="E49" s="8" t="s">
        <v>87</v>
      </c>
    </row>
    <row r="50" spans="2:9" ht="18" x14ac:dyDescent="0.25">
      <c r="B50" s="10" t="s">
        <v>90</v>
      </c>
      <c r="C50" s="34">
        <v>214</v>
      </c>
      <c r="D50" s="34">
        <v>385</v>
      </c>
      <c r="E50" s="8" t="s">
        <v>89</v>
      </c>
    </row>
    <row r="51" spans="2:9" ht="18" x14ac:dyDescent="0.25">
      <c r="B51" s="10" t="s">
        <v>92</v>
      </c>
      <c r="C51" s="34">
        <v>795</v>
      </c>
      <c r="D51" s="34">
        <v>1257</v>
      </c>
      <c r="E51" s="8" t="s">
        <v>91</v>
      </c>
    </row>
    <row r="52" spans="2:9" ht="18" x14ac:dyDescent="0.25">
      <c r="B52" s="10" t="s">
        <v>94</v>
      </c>
      <c r="C52" s="34">
        <v>3165</v>
      </c>
      <c r="D52" s="34">
        <v>4345</v>
      </c>
      <c r="E52" s="8" t="s">
        <v>93</v>
      </c>
    </row>
    <row r="53" spans="2:9" ht="18" x14ac:dyDescent="0.25">
      <c r="B53" s="10" t="s">
        <v>96</v>
      </c>
      <c r="C53" s="34">
        <v>177387</v>
      </c>
      <c r="D53" s="34">
        <v>311432</v>
      </c>
      <c r="E53" s="8" t="s">
        <v>95</v>
      </c>
    </row>
    <row r="54" spans="2:9" ht="18" x14ac:dyDescent="0.25">
      <c r="B54" s="10" t="s">
        <v>98</v>
      </c>
      <c r="C54" s="34">
        <v>18657</v>
      </c>
      <c r="D54" s="34">
        <v>30888</v>
      </c>
      <c r="E54" s="8" t="s">
        <v>97</v>
      </c>
    </row>
    <row r="55" spans="2:9" ht="18.75" thickBot="1" x14ac:dyDescent="0.3">
      <c r="B55" s="10" t="s">
        <v>100</v>
      </c>
      <c r="C55" s="34">
        <v>275130</v>
      </c>
      <c r="D55" s="34">
        <v>329793</v>
      </c>
      <c r="E55" s="11" t="s">
        <v>99</v>
      </c>
    </row>
    <row r="56" spans="2:9" ht="15" thickBot="1" x14ac:dyDescent="0.25">
      <c r="B56" s="40" t="s">
        <v>102</v>
      </c>
      <c r="C56" s="41">
        <f>SUM(C20:C55)</f>
        <v>1521377</v>
      </c>
      <c r="D56" s="41">
        <f>SUM(D20:D55)</f>
        <v>2299980</v>
      </c>
      <c r="E56" s="39" t="s">
        <v>101</v>
      </c>
    </row>
    <row r="57" spans="2:9" ht="18" x14ac:dyDescent="0.25">
      <c r="B57" s="10" t="s">
        <v>104</v>
      </c>
      <c r="C57" s="34">
        <v>6012</v>
      </c>
      <c r="D57" s="34">
        <v>9669</v>
      </c>
      <c r="E57" s="8" t="s">
        <v>103</v>
      </c>
    </row>
    <row r="58" spans="2:9" ht="18" x14ac:dyDescent="0.25">
      <c r="B58" s="10" t="s">
        <v>106</v>
      </c>
      <c r="C58" s="34">
        <v>530</v>
      </c>
      <c r="D58" s="34">
        <v>1051</v>
      </c>
      <c r="E58" s="8" t="s">
        <v>105</v>
      </c>
    </row>
    <row r="59" spans="2:9" ht="18" x14ac:dyDescent="0.25">
      <c r="B59" s="10" t="s">
        <v>108</v>
      </c>
      <c r="C59" s="34">
        <v>5644</v>
      </c>
      <c r="D59" s="34">
        <v>6269</v>
      </c>
      <c r="E59" s="8" t="s">
        <v>107</v>
      </c>
    </row>
    <row r="60" spans="2:9" ht="18" x14ac:dyDescent="0.25">
      <c r="B60" s="10" t="s">
        <v>110</v>
      </c>
      <c r="C60" s="34">
        <v>163</v>
      </c>
      <c r="D60" s="34">
        <v>313</v>
      </c>
      <c r="E60" s="8" t="s">
        <v>109</v>
      </c>
    </row>
    <row r="61" spans="2:9" ht="18" x14ac:dyDescent="0.25">
      <c r="B61" s="10" t="s">
        <v>112</v>
      </c>
      <c r="C61" s="34">
        <v>476</v>
      </c>
      <c r="D61" s="34">
        <v>663</v>
      </c>
      <c r="E61" s="8" t="s">
        <v>111</v>
      </c>
    </row>
    <row r="62" spans="2:9" ht="18" x14ac:dyDescent="0.25">
      <c r="B62" s="10" t="s">
        <v>114</v>
      </c>
      <c r="C62" s="34">
        <v>159</v>
      </c>
      <c r="D62" s="34">
        <v>236</v>
      </c>
      <c r="E62" s="8" t="s">
        <v>113</v>
      </c>
    </row>
    <row r="63" spans="2:9" ht="18" x14ac:dyDescent="0.25">
      <c r="B63" s="10" t="s">
        <v>116</v>
      </c>
      <c r="C63" s="34">
        <v>1237</v>
      </c>
      <c r="D63" s="34">
        <v>1491</v>
      </c>
      <c r="E63" s="8" t="s">
        <v>115</v>
      </c>
      <c r="F63" s="4"/>
      <c r="G63" s="4"/>
      <c r="H63" s="4"/>
      <c r="I63" s="4"/>
    </row>
    <row r="64" spans="2:9" ht="18" x14ac:dyDescent="0.25">
      <c r="B64" s="10" t="s">
        <v>118</v>
      </c>
      <c r="C64" s="34">
        <v>283</v>
      </c>
      <c r="D64" s="34">
        <v>346</v>
      </c>
      <c r="E64" s="8" t="s">
        <v>117</v>
      </c>
      <c r="F64" s="4"/>
      <c r="G64" s="4"/>
      <c r="H64" s="4"/>
      <c r="I64" s="4"/>
    </row>
    <row r="65" spans="2:9" ht="18.75" thickBot="1" x14ac:dyDescent="0.3">
      <c r="B65" s="10" t="s">
        <v>120</v>
      </c>
      <c r="C65" s="34">
        <v>20080</v>
      </c>
      <c r="D65" s="34">
        <v>36026</v>
      </c>
      <c r="E65" s="8" t="s">
        <v>119</v>
      </c>
      <c r="F65" s="4"/>
      <c r="G65" s="4"/>
      <c r="H65" s="4"/>
      <c r="I65" s="4"/>
    </row>
    <row r="66" spans="2:9" ht="15" thickBot="1" x14ac:dyDescent="0.25">
      <c r="B66" s="40" t="s">
        <v>122</v>
      </c>
      <c r="C66" s="41">
        <f>SUM(C57:C65)</f>
        <v>34584</v>
      </c>
      <c r="D66" s="41">
        <f>SUM(D57:D65)</f>
        <v>56064</v>
      </c>
      <c r="E66" s="39" t="s">
        <v>121</v>
      </c>
      <c r="F66" s="4"/>
      <c r="G66" s="4"/>
      <c r="H66" s="4"/>
      <c r="I66" s="4"/>
    </row>
    <row r="67" spans="2:9" ht="18" x14ac:dyDescent="0.25">
      <c r="B67" s="10" t="s">
        <v>124</v>
      </c>
      <c r="C67" s="34">
        <v>9061</v>
      </c>
      <c r="D67" s="34">
        <v>12333</v>
      </c>
      <c r="E67" s="13" t="s">
        <v>123</v>
      </c>
      <c r="F67" s="14"/>
      <c r="G67" s="14"/>
      <c r="H67" s="14"/>
      <c r="I67" s="14"/>
    </row>
    <row r="68" spans="2:9" ht="18" x14ac:dyDescent="0.25">
      <c r="B68" s="10" t="s">
        <v>126</v>
      </c>
      <c r="C68" s="34">
        <v>14088</v>
      </c>
      <c r="D68" s="34">
        <v>19520</v>
      </c>
      <c r="E68" s="13" t="s">
        <v>125</v>
      </c>
      <c r="F68" s="4"/>
      <c r="G68" s="4"/>
      <c r="H68" s="4"/>
      <c r="I68" s="4"/>
    </row>
    <row r="69" spans="2:9" ht="18" x14ac:dyDescent="0.25">
      <c r="B69" s="10" t="s">
        <v>128</v>
      </c>
      <c r="C69" s="34">
        <v>22632</v>
      </c>
      <c r="D69" s="34">
        <v>34525</v>
      </c>
      <c r="E69" s="13" t="s">
        <v>127</v>
      </c>
      <c r="F69" s="2"/>
      <c r="G69" s="2"/>
      <c r="H69" s="2"/>
      <c r="I69" s="2"/>
    </row>
    <row r="70" spans="2:9" ht="18" x14ac:dyDescent="0.25">
      <c r="B70" s="10" t="s">
        <v>130</v>
      </c>
      <c r="C70" s="34">
        <v>5428</v>
      </c>
      <c r="D70" s="34">
        <v>7633</v>
      </c>
      <c r="E70" s="13" t="s">
        <v>129</v>
      </c>
      <c r="F70" s="2"/>
      <c r="G70" s="2"/>
      <c r="H70" s="2"/>
      <c r="I70" s="2"/>
    </row>
    <row r="71" spans="2:9" ht="18" x14ac:dyDescent="0.25">
      <c r="B71" s="10" t="s">
        <v>132</v>
      </c>
      <c r="C71" s="34">
        <v>15053</v>
      </c>
      <c r="D71" s="34">
        <v>23405</v>
      </c>
      <c r="E71" s="13" t="s">
        <v>131</v>
      </c>
      <c r="F71" s="2"/>
      <c r="G71" s="2"/>
      <c r="H71" s="2"/>
      <c r="I71" s="2"/>
    </row>
    <row r="72" spans="2:9" ht="18" x14ac:dyDescent="0.25">
      <c r="B72" s="10" t="s">
        <v>134</v>
      </c>
      <c r="C72" s="34">
        <v>3465</v>
      </c>
      <c r="D72" s="34">
        <v>5175</v>
      </c>
      <c r="E72" s="13" t="s">
        <v>133</v>
      </c>
      <c r="F72" s="2"/>
      <c r="G72" s="2"/>
      <c r="H72" s="2"/>
      <c r="I72" s="2"/>
    </row>
    <row r="73" spans="2:9" ht="18" x14ac:dyDescent="0.25">
      <c r="B73" s="10" t="s">
        <v>214</v>
      </c>
      <c r="C73" s="34">
        <v>2399</v>
      </c>
      <c r="D73" s="34">
        <v>3534</v>
      </c>
      <c r="E73" s="13" t="s">
        <v>135</v>
      </c>
      <c r="F73" s="2"/>
      <c r="G73" s="2"/>
      <c r="H73" s="2"/>
      <c r="I73" s="2"/>
    </row>
    <row r="74" spans="2:9" ht="18" x14ac:dyDescent="0.25">
      <c r="B74" s="10" t="s">
        <v>137</v>
      </c>
      <c r="C74" s="34">
        <v>909</v>
      </c>
      <c r="D74" s="34">
        <v>1264</v>
      </c>
      <c r="E74" s="13" t="s">
        <v>136</v>
      </c>
      <c r="F74" s="2"/>
      <c r="G74" s="2"/>
      <c r="H74" s="2"/>
      <c r="I74" s="2"/>
    </row>
    <row r="75" spans="2:9" ht="18" x14ac:dyDescent="0.25">
      <c r="B75" s="10" t="s">
        <v>139</v>
      </c>
      <c r="C75" s="34">
        <v>10147</v>
      </c>
      <c r="D75" s="34">
        <v>18448</v>
      </c>
      <c r="E75" s="13" t="s">
        <v>138</v>
      </c>
      <c r="F75" s="2"/>
      <c r="G75" s="2"/>
      <c r="H75" s="2"/>
      <c r="I75" s="2"/>
    </row>
    <row r="76" spans="2:9" ht="18" x14ac:dyDescent="0.25">
      <c r="B76" s="10" t="s">
        <v>141</v>
      </c>
      <c r="C76" s="34">
        <v>5901</v>
      </c>
      <c r="D76" s="34">
        <v>8100</v>
      </c>
      <c r="E76" s="13" t="s">
        <v>140</v>
      </c>
      <c r="F76" s="2"/>
      <c r="G76" s="2"/>
      <c r="H76" s="2"/>
      <c r="I76" s="2"/>
    </row>
    <row r="77" spans="2:9" ht="14.25" customHeight="1" x14ac:dyDescent="0.25">
      <c r="B77" s="10" t="s">
        <v>143</v>
      </c>
      <c r="C77" s="34">
        <v>5476</v>
      </c>
      <c r="D77" s="34">
        <v>7877</v>
      </c>
      <c r="E77" s="13" t="s">
        <v>142</v>
      </c>
      <c r="F77" s="2"/>
      <c r="G77" s="2"/>
      <c r="H77" s="2"/>
      <c r="I77" s="2"/>
    </row>
    <row r="78" spans="2:9" ht="18" x14ac:dyDescent="0.25">
      <c r="B78" s="10" t="s">
        <v>145</v>
      </c>
      <c r="C78" s="34">
        <v>1168</v>
      </c>
      <c r="D78" s="34">
        <v>1722</v>
      </c>
      <c r="E78" s="13" t="s">
        <v>144</v>
      </c>
      <c r="F78" s="2"/>
      <c r="G78" s="2"/>
      <c r="H78" s="2"/>
      <c r="I78" s="2"/>
    </row>
    <row r="79" spans="2:9" ht="18" x14ac:dyDescent="0.25">
      <c r="B79" s="10" t="s">
        <v>147</v>
      </c>
      <c r="C79" s="34">
        <v>2261</v>
      </c>
      <c r="D79" s="34">
        <v>3943</v>
      </c>
      <c r="E79" s="13" t="s">
        <v>146</v>
      </c>
      <c r="F79" s="2"/>
      <c r="G79" s="2"/>
      <c r="H79" s="2"/>
      <c r="I79" s="2"/>
    </row>
    <row r="80" spans="2:9" ht="18" x14ac:dyDescent="0.25">
      <c r="B80" s="10" t="s">
        <v>149</v>
      </c>
      <c r="C80" s="34">
        <v>460</v>
      </c>
      <c r="D80" s="34">
        <v>796</v>
      </c>
      <c r="E80" s="13" t="s">
        <v>148</v>
      </c>
      <c r="F80" s="2"/>
      <c r="G80" s="2"/>
      <c r="H80" s="2"/>
      <c r="I80" s="2"/>
    </row>
    <row r="81" spans="2:9" ht="18" x14ac:dyDescent="0.25">
      <c r="B81" s="10" t="s">
        <v>151</v>
      </c>
      <c r="C81" s="34">
        <v>47159</v>
      </c>
      <c r="D81" s="34">
        <v>74713</v>
      </c>
      <c r="E81" s="13" t="s">
        <v>150</v>
      </c>
      <c r="F81" s="2"/>
      <c r="G81" s="2"/>
      <c r="H81" s="2"/>
      <c r="I81" s="2"/>
    </row>
    <row r="82" spans="2:9" ht="18" x14ac:dyDescent="0.25">
      <c r="B82" s="10" t="s">
        <v>153</v>
      </c>
      <c r="C82" s="34">
        <v>40284</v>
      </c>
      <c r="D82" s="34">
        <v>55627</v>
      </c>
      <c r="E82" s="13" t="s">
        <v>152</v>
      </c>
      <c r="F82" s="2"/>
      <c r="G82" s="2"/>
      <c r="H82" s="2"/>
      <c r="I82" s="2"/>
    </row>
    <row r="83" spans="2:9" ht="18" x14ac:dyDescent="0.25">
      <c r="B83" s="10" t="s">
        <v>155</v>
      </c>
      <c r="C83" s="34">
        <v>3850</v>
      </c>
      <c r="D83" s="34">
        <v>6015</v>
      </c>
      <c r="E83" s="13" t="s">
        <v>154</v>
      </c>
      <c r="F83" s="2"/>
      <c r="G83" s="2"/>
      <c r="H83" s="2"/>
      <c r="I83" s="2"/>
    </row>
    <row r="84" spans="2:9" ht="18.75" thickBot="1" x14ac:dyDescent="0.3">
      <c r="B84" s="10" t="s">
        <v>157</v>
      </c>
      <c r="C84" s="34">
        <v>40660</v>
      </c>
      <c r="D84" s="34">
        <v>60971</v>
      </c>
      <c r="E84" s="13" t="s">
        <v>156</v>
      </c>
      <c r="F84" s="2"/>
      <c r="G84" s="2"/>
      <c r="H84" s="2"/>
      <c r="I84" s="2"/>
    </row>
    <row r="85" spans="2:9" ht="15.75" thickBot="1" x14ac:dyDescent="0.3">
      <c r="B85" s="40" t="s">
        <v>159</v>
      </c>
      <c r="C85" s="41">
        <f>SUM(C67:C84)</f>
        <v>230401</v>
      </c>
      <c r="D85" s="41">
        <f>SUM(D67:D84)</f>
        <v>345601</v>
      </c>
      <c r="E85" s="42" t="s">
        <v>158</v>
      </c>
      <c r="F85" s="2"/>
      <c r="G85" s="2"/>
      <c r="H85" s="2"/>
      <c r="I85" s="2"/>
    </row>
    <row r="86" spans="2:9" ht="18" x14ac:dyDescent="0.25">
      <c r="B86" s="10" t="s">
        <v>161</v>
      </c>
      <c r="C86" s="34">
        <v>257765</v>
      </c>
      <c r="D86" s="34">
        <v>457737</v>
      </c>
      <c r="E86" s="13" t="s">
        <v>160</v>
      </c>
      <c r="F86" s="2"/>
      <c r="G86" s="2"/>
      <c r="H86" s="2"/>
      <c r="I86" s="2"/>
    </row>
    <row r="87" spans="2:9" ht="18" x14ac:dyDescent="0.25">
      <c r="B87" s="10" t="s">
        <v>163</v>
      </c>
      <c r="C87" s="34">
        <v>45123</v>
      </c>
      <c r="D87" s="34">
        <v>70253</v>
      </c>
      <c r="E87" s="13" t="s">
        <v>162</v>
      </c>
      <c r="F87" s="2"/>
      <c r="G87" s="2"/>
      <c r="H87" s="2"/>
      <c r="I87" s="2"/>
    </row>
    <row r="88" spans="2:9" ht="18" x14ac:dyDescent="0.25">
      <c r="B88" s="10" t="s">
        <v>165</v>
      </c>
      <c r="C88" s="34">
        <v>7281</v>
      </c>
      <c r="D88" s="34">
        <v>21024</v>
      </c>
      <c r="E88" s="13" t="s">
        <v>164</v>
      </c>
      <c r="F88" s="2"/>
      <c r="G88" s="2"/>
      <c r="H88" s="2"/>
      <c r="I88" s="2"/>
    </row>
    <row r="89" spans="2:9" ht="18" x14ac:dyDescent="0.25">
      <c r="B89" s="10" t="s">
        <v>167</v>
      </c>
      <c r="C89" s="34">
        <v>8323</v>
      </c>
      <c r="D89" s="34">
        <v>16120</v>
      </c>
      <c r="E89" s="13" t="s">
        <v>166</v>
      </c>
      <c r="F89" s="2"/>
      <c r="G89" s="2"/>
      <c r="H89" s="2"/>
      <c r="I89" s="2"/>
    </row>
    <row r="90" spans="2:9" ht="18" x14ac:dyDescent="0.25">
      <c r="B90" s="10" t="s">
        <v>169</v>
      </c>
      <c r="C90" s="34">
        <v>26970</v>
      </c>
      <c r="D90" s="34">
        <v>34834</v>
      </c>
      <c r="E90" s="15" t="s">
        <v>168</v>
      </c>
      <c r="F90" s="2"/>
      <c r="G90" s="2"/>
      <c r="H90" s="2"/>
      <c r="I90" s="2"/>
    </row>
    <row r="91" spans="2:9" ht="18" x14ac:dyDescent="0.25">
      <c r="B91" s="10" t="s">
        <v>171</v>
      </c>
      <c r="C91" s="34">
        <v>23012</v>
      </c>
      <c r="D91" s="34">
        <v>31654</v>
      </c>
      <c r="E91" s="13" t="s">
        <v>170</v>
      </c>
      <c r="F91" s="2"/>
      <c r="G91" s="2"/>
      <c r="H91" s="2"/>
      <c r="I91" s="2"/>
    </row>
    <row r="92" spans="2:9" ht="18" x14ac:dyDescent="0.25">
      <c r="B92" s="16" t="s">
        <v>173</v>
      </c>
      <c r="C92" s="34">
        <v>19745</v>
      </c>
      <c r="D92" s="34">
        <v>38521</v>
      </c>
      <c r="E92" s="13" t="s">
        <v>172</v>
      </c>
      <c r="F92" s="2"/>
      <c r="G92" s="2"/>
      <c r="H92" s="2"/>
      <c r="I92" s="2"/>
    </row>
    <row r="93" spans="2:9" ht="18" x14ac:dyDescent="0.25">
      <c r="B93" s="10" t="s">
        <v>175</v>
      </c>
      <c r="C93" s="34">
        <v>120066</v>
      </c>
      <c r="D93" s="34">
        <v>194420</v>
      </c>
      <c r="E93" s="13" t="s">
        <v>174</v>
      </c>
      <c r="F93" s="2"/>
      <c r="G93" s="2"/>
      <c r="H93" s="2"/>
      <c r="I93" s="2"/>
    </row>
    <row r="94" spans="2:9" ht="16.5" customHeight="1" x14ac:dyDescent="0.25">
      <c r="B94" s="10" t="s">
        <v>177</v>
      </c>
      <c r="C94" s="34">
        <v>30510</v>
      </c>
      <c r="D94" s="34">
        <v>68467</v>
      </c>
      <c r="E94" s="13" t="s">
        <v>176</v>
      </c>
      <c r="F94" s="2"/>
      <c r="G94" s="2"/>
      <c r="H94" s="2"/>
      <c r="I94" s="2"/>
    </row>
    <row r="95" spans="2:9" ht="17.25" customHeight="1" x14ac:dyDescent="0.25">
      <c r="B95" s="17" t="s">
        <v>179</v>
      </c>
      <c r="C95" s="34">
        <v>47030</v>
      </c>
      <c r="D95" s="34">
        <v>66157</v>
      </c>
      <c r="E95" s="13" t="s">
        <v>178</v>
      </c>
      <c r="F95" s="2"/>
      <c r="G95" s="2"/>
      <c r="H95" s="2"/>
      <c r="I95" s="2"/>
    </row>
    <row r="96" spans="2:9" ht="18" x14ac:dyDescent="0.25">
      <c r="B96" s="10" t="s">
        <v>181</v>
      </c>
      <c r="C96" s="34">
        <v>48476</v>
      </c>
      <c r="D96" s="34">
        <v>66020</v>
      </c>
      <c r="E96" s="13" t="s">
        <v>180</v>
      </c>
      <c r="F96" s="2"/>
      <c r="G96" s="2"/>
      <c r="H96" s="2"/>
      <c r="I96" s="2"/>
    </row>
    <row r="97" spans="2:9" ht="18" x14ac:dyDescent="0.25">
      <c r="B97" s="10" t="s">
        <v>183</v>
      </c>
      <c r="C97" s="34">
        <v>57859</v>
      </c>
      <c r="D97" s="34">
        <v>110572</v>
      </c>
      <c r="E97" s="13" t="s">
        <v>182</v>
      </c>
      <c r="F97" s="2"/>
      <c r="G97" s="2"/>
      <c r="H97" s="2"/>
      <c r="I97" s="2"/>
    </row>
    <row r="98" spans="2:9" ht="18" x14ac:dyDescent="0.25">
      <c r="B98" s="10" t="s">
        <v>185</v>
      </c>
      <c r="C98" s="34">
        <v>10787</v>
      </c>
      <c r="D98" s="34">
        <v>18146</v>
      </c>
      <c r="E98" s="13" t="s">
        <v>184</v>
      </c>
      <c r="F98" s="2"/>
      <c r="G98" s="2"/>
      <c r="H98" s="2"/>
      <c r="I98" s="2"/>
    </row>
    <row r="99" spans="2:9" ht="18" x14ac:dyDescent="0.25">
      <c r="B99" s="10" t="s">
        <v>187</v>
      </c>
      <c r="C99" s="34">
        <v>2413</v>
      </c>
      <c r="D99" s="34">
        <v>3987</v>
      </c>
      <c r="E99" s="13" t="s">
        <v>186</v>
      </c>
      <c r="F99" s="2"/>
      <c r="G99" s="2"/>
      <c r="H99" s="2"/>
      <c r="I99" s="2"/>
    </row>
    <row r="100" spans="2:9" ht="18" x14ac:dyDescent="0.25">
      <c r="B100" s="10" t="s">
        <v>189</v>
      </c>
      <c r="C100" s="34">
        <v>6421</v>
      </c>
      <c r="D100" s="34">
        <v>10852</v>
      </c>
      <c r="E100" s="13" t="s">
        <v>188</v>
      </c>
      <c r="F100" s="2"/>
      <c r="G100" s="2"/>
      <c r="H100" s="2"/>
      <c r="I100" s="2"/>
    </row>
    <row r="101" spans="2:9" ht="18" x14ac:dyDescent="0.25">
      <c r="B101" s="10" t="s">
        <v>191</v>
      </c>
      <c r="C101" s="34">
        <v>6479</v>
      </c>
      <c r="D101" s="34">
        <v>11085</v>
      </c>
      <c r="E101" s="13" t="s">
        <v>190</v>
      </c>
      <c r="F101" s="2"/>
      <c r="G101" s="2"/>
      <c r="H101" s="2"/>
      <c r="I101" s="2"/>
    </row>
    <row r="102" spans="2:9" ht="18" x14ac:dyDescent="0.25">
      <c r="B102" s="10" t="s">
        <v>193</v>
      </c>
      <c r="C102" s="34">
        <v>5186</v>
      </c>
      <c r="D102" s="34">
        <v>8343</v>
      </c>
      <c r="E102" s="13" t="s">
        <v>192</v>
      </c>
      <c r="F102" s="2"/>
      <c r="G102" s="2"/>
      <c r="H102" s="2"/>
      <c r="I102" s="2"/>
    </row>
    <row r="103" spans="2:9" ht="18" x14ac:dyDescent="0.25">
      <c r="B103" s="10" t="s">
        <v>195</v>
      </c>
      <c r="C103" s="34">
        <v>338</v>
      </c>
      <c r="D103" s="34">
        <v>380</v>
      </c>
      <c r="E103" s="13" t="s">
        <v>194</v>
      </c>
      <c r="F103" s="2"/>
      <c r="G103" s="2"/>
      <c r="H103" s="2"/>
      <c r="I103" s="2"/>
    </row>
    <row r="104" spans="2:9" ht="18" x14ac:dyDescent="0.25">
      <c r="B104" s="10" t="s">
        <v>197</v>
      </c>
      <c r="C104" s="34">
        <v>233</v>
      </c>
      <c r="D104" s="34">
        <v>298</v>
      </c>
      <c r="E104" s="13" t="s">
        <v>196</v>
      </c>
      <c r="F104" s="2"/>
      <c r="G104" s="2"/>
      <c r="H104" s="2"/>
      <c r="I104" s="2"/>
    </row>
    <row r="105" spans="2:9" ht="18" x14ac:dyDescent="0.25">
      <c r="B105" s="10" t="s">
        <v>199</v>
      </c>
      <c r="C105" s="34">
        <v>716</v>
      </c>
      <c r="D105" s="34">
        <v>1007</v>
      </c>
      <c r="E105" s="13" t="s">
        <v>198</v>
      </c>
      <c r="F105" s="2"/>
      <c r="G105" s="2"/>
      <c r="H105" s="2"/>
      <c r="I105" s="2"/>
    </row>
    <row r="106" spans="2:9" ht="18.75" thickBot="1" x14ac:dyDescent="0.3">
      <c r="B106" s="10" t="s">
        <v>201</v>
      </c>
      <c r="C106" s="34">
        <v>66948</v>
      </c>
      <c r="D106" s="34">
        <v>102691</v>
      </c>
      <c r="E106" s="13" t="s">
        <v>200</v>
      </c>
      <c r="F106" s="2"/>
      <c r="G106" s="2"/>
      <c r="H106" s="2"/>
      <c r="I106" s="2"/>
    </row>
    <row r="107" spans="2:9" ht="15.75" thickBot="1" x14ac:dyDescent="0.3">
      <c r="B107" s="43" t="s">
        <v>203</v>
      </c>
      <c r="C107" s="41">
        <f>SUM(C86:C106)</f>
        <v>791681</v>
      </c>
      <c r="D107" s="41">
        <f>SUM(D86:D106)</f>
        <v>1332568</v>
      </c>
      <c r="E107" s="39" t="s">
        <v>202</v>
      </c>
      <c r="F107" s="2"/>
      <c r="G107" s="2"/>
      <c r="H107" s="2"/>
      <c r="I107" s="2"/>
    </row>
    <row r="108" spans="2:9" ht="15.75" thickBot="1" x14ac:dyDescent="0.3">
      <c r="B108" s="44" t="s">
        <v>205</v>
      </c>
      <c r="C108" s="45">
        <v>1100919</v>
      </c>
      <c r="D108" s="45">
        <v>1806335</v>
      </c>
      <c r="E108" s="46" t="s">
        <v>204</v>
      </c>
      <c r="F108" s="2"/>
      <c r="G108" s="2"/>
      <c r="H108" s="2"/>
      <c r="I108" s="2"/>
    </row>
    <row r="109" spans="2:9" ht="15.75" thickBot="1" x14ac:dyDescent="0.3">
      <c r="B109" s="43" t="s">
        <v>207</v>
      </c>
      <c r="C109" s="47">
        <f>C108+C107+C85+C66+C56+C19</f>
        <v>4057364</v>
      </c>
      <c r="D109" s="47">
        <f>D108+D107+D85+D66+D56+D19</f>
        <v>6402035</v>
      </c>
      <c r="E109" s="48" t="s">
        <v>206</v>
      </c>
      <c r="F109" s="2"/>
      <c r="G109" s="2"/>
      <c r="H109" s="2"/>
      <c r="I109" s="2"/>
    </row>
    <row r="110" spans="2:9" x14ac:dyDescent="0.2">
      <c r="B110" s="18" t="s">
        <v>208</v>
      </c>
      <c r="C110" s="19"/>
      <c r="D110" s="20"/>
      <c r="E110" s="21" t="s">
        <v>209</v>
      </c>
      <c r="F110" s="4"/>
      <c r="G110" s="4"/>
      <c r="H110" s="4"/>
      <c r="I110" s="4"/>
    </row>
    <row r="111" spans="2:9" ht="17.25" x14ac:dyDescent="0.25">
      <c r="B111" s="22"/>
      <c r="C111" s="23"/>
      <c r="D111" s="23"/>
      <c r="E111" s="24"/>
    </row>
    <row r="112" spans="2:9" x14ac:dyDescent="0.2">
      <c r="B112" s="25"/>
      <c r="C112" s="26"/>
      <c r="D112" s="26"/>
      <c r="E112" s="25"/>
    </row>
    <row r="113" spans="2:5" ht="15" x14ac:dyDescent="0.25">
      <c r="B113" s="25"/>
      <c r="C113" s="1"/>
      <c r="D113" s="1"/>
      <c r="E113" s="25"/>
    </row>
    <row r="114" spans="2:5" x14ac:dyDescent="0.2">
      <c r="B114" s="25"/>
      <c r="C114" s="36"/>
      <c r="D114" s="36"/>
      <c r="E114" s="25"/>
    </row>
    <row r="115" spans="2:5" x14ac:dyDescent="0.2">
      <c r="B115" s="25"/>
      <c r="C115" s="4"/>
      <c r="D115" s="4"/>
      <c r="E115" s="25"/>
    </row>
    <row r="116" spans="2:5" x14ac:dyDescent="0.2">
      <c r="B116" s="25"/>
      <c r="C116" s="36"/>
      <c r="D116" s="36"/>
      <c r="E116" s="25"/>
    </row>
    <row r="117" spans="2:5" x14ac:dyDescent="0.2">
      <c r="B117" s="25"/>
      <c r="C117" s="4"/>
      <c r="D117" s="4"/>
      <c r="E117" s="25"/>
    </row>
    <row r="118" spans="2:5" ht="15" x14ac:dyDescent="0.2">
      <c r="B118" s="25"/>
      <c r="C118" s="27"/>
      <c r="D118" s="27"/>
      <c r="E118" s="25"/>
    </row>
    <row r="119" spans="2:5" ht="15" x14ac:dyDescent="0.2">
      <c r="B119" s="25"/>
      <c r="C119" s="27"/>
      <c r="D119" s="27"/>
      <c r="E119" s="25"/>
    </row>
    <row r="120" spans="2:5" ht="15" x14ac:dyDescent="0.2">
      <c r="B120" s="25"/>
      <c r="C120" s="27"/>
      <c r="D120" s="27"/>
      <c r="E120" s="25"/>
    </row>
    <row r="121" spans="2:5" ht="15" x14ac:dyDescent="0.2">
      <c r="B121" s="25"/>
      <c r="C121" s="27"/>
      <c r="D121" s="27"/>
      <c r="E121" s="25"/>
    </row>
    <row r="122" spans="2:5" ht="15" x14ac:dyDescent="0.2">
      <c r="B122" s="25"/>
      <c r="C122" s="27"/>
      <c r="D122" s="27"/>
      <c r="E122" s="25"/>
    </row>
    <row r="123" spans="2:5" ht="15" x14ac:dyDescent="0.2">
      <c r="B123" s="28"/>
      <c r="C123" s="27"/>
      <c r="D123" s="27"/>
      <c r="E123" s="25"/>
    </row>
    <row r="124" spans="2:5" x14ac:dyDescent="0.2">
      <c r="B124" s="25"/>
      <c r="C124" s="4"/>
      <c r="D124" s="4"/>
      <c r="E124" s="25"/>
    </row>
    <row r="125" spans="2:5" x14ac:dyDescent="0.2">
      <c r="B125" s="28"/>
      <c r="C125" s="4"/>
      <c r="D125" s="4"/>
      <c r="E125" s="25"/>
    </row>
    <row r="129" spans="2:2" x14ac:dyDescent="0.2">
      <c r="B129" s="29"/>
    </row>
  </sheetData>
  <mergeCells count="6">
    <mergeCell ref="B1:E1"/>
    <mergeCell ref="B2:E2"/>
    <mergeCell ref="E3:E4"/>
    <mergeCell ref="B3:B4"/>
    <mergeCell ref="C3:C4"/>
    <mergeCell ref="D3:D4"/>
  </mergeCells>
  <pageMargins left="0.7" right="0.7" top="0.34" bottom="0.31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 hijjawi</dc:creator>
  <cp:lastModifiedBy>hana hijjawi</cp:lastModifiedBy>
  <cp:lastPrinted>2017-03-12T08:07:01Z</cp:lastPrinted>
  <dcterms:created xsi:type="dcterms:W3CDTF">2015-03-23T09:21:24Z</dcterms:created>
  <dcterms:modified xsi:type="dcterms:W3CDTF">2024-04-07T08:00:52Z</dcterms:modified>
</cp:coreProperties>
</file>