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مديرية التخطيط والدراسات\مصادر الشيرينج للمسؤولين\main Indecator\عام 2025\شهر 2\work report 2-2025\"/>
    </mc:Choice>
  </mc:AlternateContent>
  <xr:revisionPtr revIDLastSave="0" documentId="13_ncr:1_{AA43CF37-E3CA-48B2-93B4-DDBAFABFC21F}" xr6:coauthVersionLast="36" xr6:coauthVersionMax="36" xr10:uidLastSave="{00000000-0000-0000-0000-000000000000}"/>
  <bookViews>
    <workbookView xWindow="-3315" yWindow="-135" windowWidth="24240" windowHeight="55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Sheet1!$A$1:$Q$11</definedName>
  </definedNames>
  <calcPr calcId="191029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5" i="1"/>
  <c r="B11" i="1" l="1"/>
  <c r="M11" i="1" l="1"/>
  <c r="N11" i="1"/>
  <c r="P11" i="1"/>
  <c r="G11" i="1"/>
  <c r="H11" i="1"/>
  <c r="I11" i="1"/>
  <c r="J11" i="1"/>
  <c r="K11" i="1"/>
  <c r="L11" i="1"/>
  <c r="F11" i="1"/>
  <c r="C11" i="1"/>
  <c r="D11" i="1"/>
  <c r="E11" i="1" l="1"/>
  <c r="O11" i="1"/>
  <c r="Q11" i="1" l="1"/>
</calcChain>
</file>

<file path=xl/sharedStrings.xml><?xml version="1.0" encoding="utf-8"?>
<sst xmlns="http://schemas.openxmlformats.org/spreadsheetml/2006/main" count="39" uniqueCount="39">
  <si>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</si>
  <si>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</si>
  <si>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</si>
  <si>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</si>
  <si>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</si>
  <si>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</si>
  <si>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</si>
  <si>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</si>
  <si>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</si>
  <si>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</si>
  <si>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</si>
  <si>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</si>
  <si>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</si>
  <si>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</si>
  <si>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</si>
  <si>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</si>
  <si>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</si>
  <si>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</si>
  <si>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</si>
  <si>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</si>
  <si>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</si>
  <si>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</si>
  <si>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</si>
  <si>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</si>
  <si>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</si>
  <si>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</si>
  <si>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امريكيا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</si>
  <si>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</si>
  <si>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</si>
  <si>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</si>
  <si>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</si>
  <si>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</si>
  <si>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</si>
  <si>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</si>
  <si>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</si>
  <si>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</si>
  <si>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</si>
  <si>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 xml:space="preserve"> جدول   4.2  عدد الزوار الدوليين  الكلي حسب المعبر والمنطقة خلال الفترة من كانون ثاني - شباط لعام 2025 </t>
  </si>
  <si>
    <t>Table 2.4 International visitors Border and Region During  Jan-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</si>
</sst>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 vertical="justify"/>
    </xf>
    <xf numFmtId="3" fontId="3" fillId="2" borderId="16" xfId="1" applyNumberFormat="1" applyFont="1" applyFill="1" applyBorder="1" applyAlignment="1">
      <alignment horizontal="center" vertical="justify"/>
    </xf>
    <xf numFmtId="3" fontId="3" fillId="2" borderId="8" xfId="1" applyNumberFormat="1" applyFont="1" applyFill="1" applyBorder="1" applyAlignment="1">
      <alignment horizontal="center" vertical="justify"/>
    </xf>
    <xf numFmtId="3" fontId="6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3" fillId="2" borderId="0" xfId="1" applyNumberFormat="1" applyFont="1" applyFill="1" applyAlignment="1">
      <alignment horizontal="center"/>
    </xf>
    <xf numFmtId="3" fontId="5" fillId="2" borderId="18" xfId="1" applyNumberFormat="1" applyFont="1" applyFill="1" applyBorder="1" applyAlignment="1">
      <alignment horizontal="center" vertical="justify"/>
    </xf>
    <xf numFmtId="3" fontId="2" fillId="2" borderId="1" xfId="1" applyNumberFormat="1" applyFont="1" applyFill="1" applyBorder="1" applyAlignment="1">
      <alignment horizontal="center"/>
    </xf>
    <xf numFmtId="3" fontId="2" fillId="2" borderId="10" xfId="1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3" fontId="0" fillId="2" borderId="0" xfId="0" applyNumberFormat="1" applyFill="1"/>
    <xf numFmtId="0" fontId="6" fillId="2" borderId="10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2" xfId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3" fontId="2" fillId="2" borderId="14" xfId="1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rightToLeft="1" tabSelected="1" topLeftCell="G1" workbookViewId="0">
      <selection activeCell="B10" sqref="B10:P10"/>
    </sheetView>
  </sheetViews>
  <sheetFormatPr defaultColWidth="9.140625" defaultRowHeight="15" x14ac:dyDescent="0.25"/>
  <cols>
    <col min="1" max="1" width="11.85546875" style="1" customWidth="1"/>
    <col min="2" max="2" width="7.28515625" style="1" customWidth="1"/>
    <col min="3" max="3" width="8.7109375" style="1" customWidth="1"/>
    <col min="4" max="4" width="9.85546875" style="1" customWidth="1"/>
    <col min="5" max="5" width="10.28515625" style="1" customWidth="1"/>
    <col min="6" max="6" width="7.85546875" style="1" customWidth="1"/>
    <col min="7" max="8" width="9.42578125" style="1" customWidth="1"/>
    <col min="9" max="9" width="8.42578125" style="1" customWidth="1"/>
    <col min="10" max="10" width="8.140625" style="1" customWidth="1"/>
    <col min="11" max="11" width="7.5703125" style="1" customWidth="1"/>
    <col min="12" max="12" width="8.42578125" style="1" customWidth="1"/>
    <col min="13" max="13" width="5.85546875" style="1" hidden="1" customWidth="1"/>
    <col min="14" max="14" width="8.28515625" style="1" customWidth="1"/>
    <col min="15" max="15" width="10.140625" style="1" customWidth="1"/>
    <col min="16" max="16" width="7.28515625" style="1" customWidth="1"/>
    <col min="17" max="18" width="14.5703125" style="1" customWidth="1"/>
    <col min="19" max="16384" width="9.140625" style="1"/>
  </cols>
  <sheetData>
    <row r="1" spans="1:20" ht="15.75" x14ac:dyDescent="0.2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8"/>
    </row>
    <row r="2" spans="1:20" ht="16.5" thickBot="1" x14ac:dyDescent="0.3">
      <c r="A2" s="36" t="s">
        <v>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8"/>
    </row>
    <row r="3" spans="1:20" ht="28.5" x14ac:dyDescent="0.25">
      <c r="A3" s="2" t="s">
        <v>5</v>
      </c>
      <c r="B3" s="37" t="s">
        <v>1</v>
      </c>
      <c r="C3" s="38"/>
      <c r="D3" s="38"/>
      <c r="E3" s="39"/>
      <c r="F3" s="37" t="s">
        <v>2</v>
      </c>
      <c r="G3" s="38"/>
      <c r="H3" s="38"/>
      <c r="I3" s="38"/>
      <c r="J3" s="38"/>
      <c r="K3" s="38"/>
      <c r="L3" s="38"/>
      <c r="M3" s="38"/>
      <c r="N3" s="38"/>
      <c r="O3" s="39"/>
      <c r="P3" s="17" t="s">
        <v>3</v>
      </c>
      <c r="Q3" s="40" t="s">
        <v>4</v>
      </c>
      <c r="R3" s="2" t="s">
        <v>0</v>
      </c>
    </row>
    <row r="4" spans="1:20" ht="32.25" thickBot="1" x14ac:dyDescent="0.3">
      <c r="A4" s="3" t="s">
        <v>22</v>
      </c>
      <c r="B4" s="19" t="s">
        <v>7</v>
      </c>
      <c r="C4" s="5" t="s">
        <v>8</v>
      </c>
      <c r="D4" s="6" t="s">
        <v>9</v>
      </c>
      <c r="E4" s="7" t="s">
        <v>10</v>
      </c>
      <c r="F4" s="4" t="s">
        <v>11</v>
      </c>
      <c r="G4" s="6" t="s">
        <v>12</v>
      </c>
      <c r="H4" s="6" t="s">
        <v>13</v>
      </c>
      <c r="I4" s="5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8" t="s">
        <v>20</v>
      </c>
      <c r="P4" s="9" t="s">
        <v>21</v>
      </c>
      <c r="Q4" s="41"/>
      <c r="R4" s="3" t="s">
        <v>6</v>
      </c>
    </row>
    <row r="5" spans="1:20" ht="39.75" customHeight="1" x14ac:dyDescent="0.25">
      <c r="A5" s="26" t="s">
        <v>24</v>
      </c>
      <c r="B5" s="20">
        <v>2.9782608695652137</v>
      </c>
      <c r="C5" s="20">
        <v>19.902173913043463</v>
      </c>
      <c r="D5" s="20">
        <v>7870.0263474159692</v>
      </c>
      <c r="E5" s="20">
        <v>7892.9067821985782</v>
      </c>
      <c r="F5" s="20">
        <v>2</v>
      </c>
      <c r="G5" s="20">
        <v>415.0652173913042</v>
      </c>
      <c r="H5" s="20">
        <v>54</v>
      </c>
      <c r="I5" s="20">
        <v>702</v>
      </c>
      <c r="J5" s="20">
        <v>2182.4736842105262</v>
      </c>
      <c r="K5" s="20">
        <v>71.118221594432583</v>
      </c>
      <c r="L5" s="20">
        <v>546.69969992420567</v>
      </c>
      <c r="M5" s="20">
        <v>0</v>
      </c>
      <c r="N5" s="20">
        <v>8</v>
      </c>
      <c r="O5" s="20">
        <v>3981.356823120469</v>
      </c>
      <c r="P5" s="20">
        <v>21</v>
      </c>
      <c r="Q5" s="21">
        <f>P5+E5+O5</f>
        <v>11895.263605319047</v>
      </c>
      <c r="R5" s="25" t="s">
        <v>23</v>
      </c>
      <c r="S5" s="24"/>
    </row>
    <row r="6" spans="1:20" ht="39.75" customHeight="1" x14ac:dyDescent="0.25">
      <c r="A6" s="26" t="s">
        <v>26</v>
      </c>
      <c r="B6" s="21">
        <v>74.652748440312124</v>
      </c>
      <c r="C6" s="21">
        <v>316.99476142287114</v>
      </c>
      <c r="D6" s="21">
        <v>21688.893635585646</v>
      </c>
      <c r="E6" s="21">
        <v>22080.541145448828</v>
      </c>
      <c r="F6" s="21">
        <v>184.53765932792589</v>
      </c>
      <c r="G6" s="21">
        <v>436.22992392221664</v>
      </c>
      <c r="H6" s="21">
        <v>1536.948717948718</v>
      </c>
      <c r="I6" s="21">
        <v>485.21644141977697</v>
      </c>
      <c r="J6" s="21">
        <v>1204.2248111019162</v>
      </c>
      <c r="K6" s="21">
        <v>81.040997099974703</v>
      </c>
      <c r="L6" s="21">
        <v>229.61628343357188</v>
      </c>
      <c r="M6" s="21">
        <v>0</v>
      </c>
      <c r="N6" s="21">
        <v>96</v>
      </c>
      <c r="O6" s="21">
        <v>4253.8148342540999</v>
      </c>
      <c r="P6" s="21">
        <v>266.52678571428572</v>
      </c>
      <c r="Q6" s="21">
        <f t="shared" ref="Q6:Q11" si="0">P6+E6+O6</f>
        <v>26600.882765417213</v>
      </c>
      <c r="R6" s="25" t="s">
        <v>25</v>
      </c>
      <c r="S6" s="24"/>
    </row>
    <row r="7" spans="1:20" ht="39.75" customHeight="1" x14ac:dyDescent="0.25">
      <c r="A7" s="26" t="s">
        <v>28</v>
      </c>
      <c r="B7" s="21">
        <v>67.134068204393984</v>
      </c>
      <c r="C7" s="21">
        <v>106.30023833265449</v>
      </c>
      <c r="D7" s="21">
        <v>12332.821027041402</v>
      </c>
      <c r="E7" s="21">
        <v>12506.255333578451</v>
      </c>
      <c r="F7" s="21">
        <v>43.009132420091319</v>
      </c>
      <c r="G7" s="21">
        <v>14258.271863925926</v>
      </c>
      <c r="H7" s="21">
        <v>1206.5478632478635</v>
      </c>
      <c r="I7" s="21">
        <v>910.30776441530418</v>
      </c>
      <c r="J7" s="21">
        <v>985.46161361455836</v>
      </c>
      <c r="K7" s="21">
        <v>492.77032588371787</v>
      </c>
      <c r="L7" s="21">
        <v>10038.140738212473</v>
      </c>
      <c r="M7" s="21">
        <v>0</v>
      </c>
      <c r="N7" s="21">
        <v>43.755451083739835</v>
      </c>
      <c r="O7" s="21">
        <v>27978.264752803676</v>
      </c>
      <c r="P7" s="21">
        <v>941.41512323147504</v>
      </c>
      <c r="Q7" s="21">
        <f t="shared" si="0"/>
        <v>41425.935209613599</v>
      </c>
      <c r="R7" s="25" t="s">
        <v>27</v>
      </c>
      <c r="S7" s="24"/>
    </row>
    <row r="8" spans="1:20" ht="39.75" customHeight="1" x14ac:dyDescent="0.25">
      <c r="A8" s="26" t="s">
        <v>30</v>
      </c>
      <c r="B8" s="21">
        <v>517.24941836590756</v>
      </c>
      <c r="C8" s="21">
        <v>713.08552835367936</v>
      </c>
      <c r="D8" s="21">
        <v>38354.252818907677</v>
      </c>
      <c r="E8" s="21">
        <v>39584.58776562725</v>
      </c>
      <c r="F8" s="21">
        <v>34012.649064906494</v>
      </c>
      <c r="G8" s="21">
        <v>4526.1387131456404</v>
      </c>
      <c r="H8" s="21">
        <v>11096.439497910458</v>
      </c>
      <c r="I8" s="21">
        <v>28589.497069678397</v>
      </c>
      <c r="J8" s="21">
        <v>2401.6645257455193</v>
      </c>
      <c r="K8" s="21">
        <v>267.18163716817003</v>
      </c>
      <c r="L8" s="21">
        <v>721.38321071775101</v>
      </c>
      <c r="M8" s="21">
        <v>0</v>
      </c>
      <c r="N8" s="21">
        <v>169.11332444651842</v>
      </c>
      <c r="O8" s="21">
        <v>81784.067043718955</v>
      </c>
      <c r="P8" s="21">
        <v>4854.1778022701938</v>
      </c>
      <c r="Q8" s="21">
        <f t="shared" si="0"/>
        <v>126222.8326116164</v>
      </c>
      <c r="R8" s="25" t="s">
        <v>29</v>
      </c>
      <c r="S8" s="24"/>
      <c r="T8" s="24"/>
    </row>
    <row r="9" spans="1:20" ht="39.75" customHeight="1" x14ac:dyDescent="0.25">
      <c r="A9" s="26" t="s">
        <v>32</v>
      </c>
      <c r="B9" s="22">
        <v>543.55589821182934</v>
      </c>
      <c r="C9" s="22">
        <v>1336.5993243128316</v>
      </c>
      <c r="D9" s="22">
        <v>116690.64885447614</v>
      </c>
      <c r="E9" s="22">
        <v>118570.80407700079</v>
      </c>
      <c r="F9" s="22">
        <v>21.522358910052784</v>
      </c>
      <c r="G9" s="22">
        <v>52058.455182725011</v>
      </c>
      <c r="H9" s="22">
        <v>84776.94039503191</v>
      </c>
      <c r="I9" s="22">
        <v>41.062055622342086</v>
      </c>
      <c r="J9" s="22">
        <v>75340.107857587893</v>
      </c>
      <c r="K9" s="22">
        <v>45522.600929472894</v>
      </c>
      <c r="L9" s="22">
        <v>208925.07345617516</v>
      </c>
      <c r="M9" s="22">
        <v>0</v>
      </c>
      <c r="N9" s="22">
        <v>17294.576511638537</v>
      </c>
      <c r="O9" s="22">
        <v>483980.33874716383</v>
      </c>
      <c r="P9" s="22">
        <v>26575.12620799994</v>
      </c>
      <c r="Q9" s="21">
        <f t="shared" si="0"/>
        <v>629126.26903216459</v>
      </c>
      <c r="R9" s="25" t="s">
        <v>31</v>
      </c>
      <c r="S9" s="24"/>
    </row>
    <row r="10" spans="1:20" ht="39.75" customHeight="1" thickBot="1" x14ac:dyDescent="0.3">
      <c r="A10" s="26" t="s">
        <v>34</v>
      </c>
      <c r="B10" s="23">
        <v>213.04709376325945</v>
      </c>
      <c r="C10" s="23">
        <v>373.14</v>
      </c>
      <c r="D10" s="23">
        <v>168471.96724335331</v>
      </c>
      <c r="E10" s="23">
        <v>169058.15433711658</v>
      </c>
      <c r="F10" s="23">
        <v>8597.840000000002</v>
      </c>
      <c r="G10" s="23">
        <v>4834.8</v>
      </c>
      <c r="H10" s="23">
        <v>66.511202053131754</v>
      </c>
      <c r="I10" s="23">
        <v>152.10000000000002</v>
      </c>
      <c r="J10" s="23">
        <v>43184.172979110837</v>
      </c>
      <c r="K10" s="23">
        <v>14737.8</v>
      </c>
      <c r="L10" s="23">
        <v>60056.364958435763</v>
      </c>
      <c r="M10" s="23">
        <v>0</v>
      </c>
      <c r="N10" s="23">
        <v>13.946280991735541</v>
      </c>
      <c r="O10" s="23">
        <v>131643.53542059148</v>
      </c>
      <c r="P10" s="21">
        <v>110.75999999999999</v>
      </c>
      <c r="Q10" s="21">
        <f t="shared" si="0"/>
        <v>300812.44975770806</v>
      </c>
      <c r="R10" s="25" t="s">
        <v>33</v>
      </c>
      <c r="S10" s="24"/>
    </row>
    <row r="11" spans="1:20" ht="39.75" customHeight="1" thickBot="1" x14ac:dyDescent="0.3">
      <c r="A11" s="27" t="s">
        <v>36</v>
      </c>
      <c r="B11" s="28">
        <f>SUM(B5:B10)</f>
        <v>1418.6174878552677</v>
      </c>
      <c r="C11" s="29">
        <f t="shared" ref="C11:D11" si="1">SUM(C5:C10)</f>
        <v>2866.0220263350798</v>
      </c>
      <c r="D11" s="30">
        <f t="shared" si="1"/>
        <v>365408.6099267801</v>
      </c>
      <c r="E11" s="31">
        <f>SUM(B11:D11)</f>
        <v>369693.24944097042</v>
      </c>
      <c r="F11" s="32">
        <f>SUM(F5:F10)</f>
        <v>42861.558215564568</v>
      </c>
      <c r="G11" s="29">
        <f t="shared" ref="G11:L11" si="2">SUM(G5:G10)</f>
        <v>76528.960901110098</v>
      </c>
      <c r="H11" s="29">
        <f t="shared" si="2"/>
        <v>98737.387676192084</v>
      </c>
      <c r="I11" s="29">
        <f t="shared" si="2"/>
        <v>30880.18333113582</v>
      </c>
      <c r="J11" s="29">
        <f t="shared" si="2"/>
        <v>125298.10547137125</v>
      </c>
      <c r="K11" s="29">
        <f t="shared" si="2"/>
        <v>61172.512111219185</v>
      </c>
      <c r="L11" s="29">
        <f t="shared" si="2"/>
        <v>280517.27834689897</v>
      </c>
      <c r="M11" s="29">
        <f>SUM(M5:M10)</f>
        <v>0</v>
      </c>
      <c r="N11" s="30">
        <f>SUM(N5:N10)</f>
        <v>17625.391568160532</v>
      </c>
      <c r="O11" s="33">
        <f t="shared" ref="O11" si="3">SUM(F11:N11)</f>
        <v>733621.37762165244</v>
      </c>
      <c r="P11" s="31">
        <f>SUM(P5:P10)</f>
        <v>32769.005919215895</v>
      </c>
      <c r="Q11" s="35">
        <f t="shared" si="0"/>
        <v>1136083.6329818387</v>
      </c>
      <c r="R11" s="34" t="s">
        <v>35</v>
      </c>
      <c r="S11" s="24"/>
    </row>
    <row r="12" spans="1:20" ht="15.75" x14ac:dyDescent="0.25">
      <c r="A12" s="10"/>
      <c r="B12" s="11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3"/>
      <c r="Q12" s="14"/>
      <c r="R12" s="14"/>
    </row>
    <row r="13" spans="1:20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/>
    </row>
    <row r="14" spans="1:20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0" x14ac:dyDescent="0.25">
      <c r="A15" s="15"/>
      <c r="B15" s="15"/>
      <c r="C15" s="15"/>
      <c r="D15" s="15"/>
      <c r="E15" s="16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16"/>
    </row>
  </sheetData>
  <mergeCells count="5">
    <mergeCell ref="A1:Q1"/>
    <mergeCell ref="A2:Q2"/>
    <mergeCell ref="B3:E3"/>
    <mergeCell ref="F3:O3"/>
    <mergeCell ref="Q3:Q4"/>
  </mergeCells>
  <pageMargins left="0.2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badeea skarneh</cp:lastModifiedBy>
  <cp:lastPrinted>2019-07-17T06:36:10Z</cp:lastPrinted>
  <dcterms:created xsi:type="dcterms:W3CDTF">2012-10-11T09:05:55Z</dcterms:created>
  <dcterms:modified xsi:type="dcterms:W3CDTF">2025-03-02T09:49:16Z</dcterms:modified>
</cp:coreProperties>
</file>