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386" windowWidth="7200" windowHeight="5640" tabRatio="603" activeTab="0"/>
  </bookViews>
  <sheets>
    <sheet name="Sheet1" sheetId="1" r:id="rId1"/>
  </sheets>
  <definedNames>
    <definedName name="_xlnm.Print_Area" localSheetId="0">'Sheet1'!$A$1:$E$50</definedName>
  </definedNames>
  <calcPr fullCalcOnLoad="1"/>
</workbook>
</file>

<file path=xl/sharedStrings.xml><?xml version="1.0" encoding="utf-8"?>
<sst xmlns="http://schemas.openxmlformats.org/spreadsheetml/2006/main" count="94" uniqueCount="58">
  <si>
    <t>Item</t>
  </si>
  <si>
    <t>البيـــانات</t>
  </si>
  <si>
    <t>نسبة التغير</t>
  </si>
  <si>
    <t>No. of Rooms Occupied</t>
  </si>
  <si>
    <t xml:space="preserve">Nights spent by resident </t>
  </si>
  <si>
    <t xml:space="preserve">Nights spent by non resident </t>
  </si>
  <si>
    <t>الفنادق المصنفة</t>
  </si>
  <si>
    <t>عدد النزلاء</t>
  </si>
  <si>
    <t>عدد الاسرة المشغولة ( الليالي )</t>
  </si>
  <si>
    <t>عدد الغرف المشغولة</t>
  </si>
  <si>
    <t>عدد الليالي المشغولة / اردني</t>
  </si>
  <si>
    <t>عدد الليالي المشغولة / غير اردني</t>
  </si>
  <si>
    <t xml:space="preserve">Nights spent in Amman </t>
  </si>
  <si>
    <t>Nights spent in Aqaba</t>
  </si>
  <si>
    <t xml:space="preserve">Nights spent in Petra </t>
  </si>
  <si>
    <t xml:space="preserve">Nights spent in Madaba </t>
  </si>
  <si>
    <t xml:space="preserve">Nights spent in Dead Sea </t>
  </si>
  <si>
    <t xml:space="preserve">Nights spent in Irbed </t>
  </si>
  <si>
    <t xml:space="preserve">Nights spent in Jerash </t>
  </si>
  <si>
    <t>No. of Arrivals</t>
  </si>
  <si>
    <t xml:space="preserve">No. of Nights Occupied </t>
  </si>
  <si>
    <t>عمان</t>
  </si>
  <si>
    <t>العقبة</t>
  </si>
  <si>
    <t>البتراء</t>
  </si>
  <si>
    <t>مادبا</t>
  </si>
  <si>
    <t>البحر الميت</t>
  </si>
  <si>
    <t>اربد</t>
  </si>
  <si>
    <t>جرش</t>
  </si>
  <si>
    <t>خمسة نجوم</t>
  </si>
  <si>
    <t>اربعة نجوم</t>
  </si>
  <si>
    <t>ثلاثة نجوم</t>
  </si>
  <si>
    <t>نجمتان</t>
  </si>
  <si>
    <t>نجمة واحدة</t>
  </si>
  <si>
    <t>عددالاسرة المشغولة حسب الفئة</t>
  </si>
  <si>
    <t xml:space="preserve">Five Stars </t>
  </si>
  <si>
    <t xml:space="preserve">Four Stars </t>
  </si>
  <si>
    <t>Two Stars</t>
  </si>
  <si>
    <t xml:space="preserve">One Stars </t>
  </si>
  <si>
    <t xml:space="preserve">Three Stars </t>
  </si>
  <si>
    <t>Grand Total</t>
  </si>
  <si>
    <t>Classified Hotels</t>
  </si>
  <si>
    <t xml:space="preserve">المجموع الكلي للفنادق </t>
  </si>
  <si>
    <t>عدد الاسرة المشغولة في المخيمات</t>
  </si>
  <si>
    <t>Nights Spent in Camping</t>
  </si>
  <si>
    <t xml:space="preserve">Nights Spent by Category </t>
  </si>
  <si>
    <t xml:space="preserve">Bed Nights Occupied </t>
  </si>
  <si>
    <t>No. of  Rooms Occupied</t>
  </si>
  <si>
    <t xml:space="preserve">Bed Nights spent by resident </t>
  </si>
  <si>
    <t xml:space="preserve">Bed Nights spent by non resident </t>
  </si>
  <si>
    <t>عدد الاسرة المشغولة في المناطق الرئيسية</t>
  </si>
  <si>
    <t>Nights Spent in Main Location</t>
  </si>
  <si>
    <t>الشقق  والاجنحة الفندقية</t>
  </si>
  <si>
    <t>Hotels Apartment &amp; Suites</t>
  </si>
  <si>
    <t>عدد الاسرة المشغولة في النزل</t>
  </si>
  <si>
    <t>Nights Spent in Hostel</t>
  </si>
  <si>
    <t>جدول 1.6 مؤشرات مؤسسات الايواء السياحي 2008 - 2009</t>
  </si>
  <si>
    <t>Table 6.1 Tourist Accommodation Establishments Indicators, 2008 - 2009</t>
  </si>
  <si>
    <t xml:space="preserve"> Change 08/09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</si>
</sst>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2" fontId="9" fillId="33" borderId="12" xfId="0" applyNumberFormat="1" applyFont="1" applyFill="1" applyBorder="1" applyAlignment="1">
      <alignment horizontal="right"/>
    </xf>
    <xf numFmtId="197" fontId="9" fillId="33" borderId="12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3" fontId="9" fillId="33" borderId="12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97" fontId="6" fillId="0" borderId="10" xfId="0" applyNumberFormat="1" applyFont="1" applyBorder="1" applyAlignment="1">
      <alignment horizontal="right"/>
    </xf>
    <xf numFmtId="197" fontId="6" fillId="0" borderId="15" xfId="0" applyNumberFormat="1" applyFont="1" applyBorder="1" applyAlignment="1">
      <alignment horizontal="right"/>
    </xf>
    <xf numFmtId="197" fontId="6" fillId="0" borderId="11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3" fontId="9" fillId="33" borderId="12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33" borderId="15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9" fillId="33" borderId="19" xfId="0" applyFont="1" applyFill="1" applyBorder="1" applyAlignment="1">
      <alignment horizontal="right"/>
    </xf>
    <xf numFmtId="0" fontId="9" fillId="33" borderId="20" xfId="0" applyFont="1" applyFill="1" applyBorder="1" applyAlignment="1">
      <alignment horizontal="right"/>
    </xf>
    <xf numFmtId="0" fontId="9" fillId="33" borderId="21" xfId="0" applyFont="1" applyFill="1" applyBorder="1" applyAlignment="1">
      <alignment horizontal="right"/>
    </xf>
    <xf numFmtId="3" fontId="9" fillId="33" borderId="22" xfId="0" applyNumberFormat="1" applyFont="1" applyFill="1" applyBorder="1" applyAlignment="1">
      <alignment horizontal="right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showGridLines="0" rightToLeft="1" tabSelected="1" zoomScalePageLayoutView="0" workbookViewId="0" topLeftCell="A1">
      <selection activeCell="F7" sqref="F7"/>
    </sheetView>
  </sheetViews>
  <sheetFormatPr defaultColWidth="9.140625" defaultRowHeight="12.75"/>
  <cols>
    <col min="1" max="1" width="27.421875" style="41" customWidth="1"/>
    <col min="2" max="3" width="13.28125" style="4" customWidth="1"/>
    <col min="4" max="4" width="14.57421875" style="4" customWidth="1"/>
    <col min="5" max="5" width="27.28125" style="39" customWidth="1"/>
    <col min="6" max="6" width="10.140625" style="1" bestFit="1" customWidth="1"/>
    <col min="7" max="16384" width="9.140625" style="1" customWidth="1"/>
  </cols>
  <sheetData>
    <row r="2" spans="1:5" ht="15" customHeight="1">
      <c r="A2" s="50" t="s">
        <v>55</v>
      </c>
      <c r="B2" s="50"/>
      <c r="C2" s="50"/>
      <c r="D2" s="50"/>
      <c r="E2" s="50"/>
    </row>
    <row r="3" spans="1:5" ht="14.25" customHeight="1" thickBot="1">
      <c r="A3" s="49" t="s">
        <v>56</v>
      </c>
      <c r="B3" s="49"/>
      <c r="C3" s="49"/>
      <c r="D3" s="49"/>
      <c r="E3" s="49"/>
    </row>
    <row r="4" spans="1:5" s="2" customFormat="1" ht="15.75">
      <c r="A4" s="14"/>
      <c r="B4" s="17"/>
      <c r="C4" s="17"/>
      <c r="D4" s="19" t="s">
        <v>2</v>
      </c>
      <c r="E4" s="5"/>
    </row>
    <row r="5" spans="1:5" s="2" customFormat="1" ht="15" customHeight="1" thickBot="1">
      <c r="A5" s="15" t="s">
        <v>1</v>
      </c>
      <c r="B5" s="18">
        <v>2008</v>
      </c>
      <c r="C5" s="18">
        <v>2009</v>
      </c>
      <c r="D5" s="6" t="s">
        <v>57</v>
      </c>
      <c r="E5" s="6" t="s">
        <v>0</v>
      </c>
    </row>
    <row r="6" spans="1:5" s="9" customFormat="1" ht="19.5" customHeight="1" thickBot="1">
      <c r="A6" s="11" t="s">
        <v>41</v>
      </c>
      <c r="D6" s="7"/>
      <c r="E6" s="10" t="s">
        <v>39</v>
      </c>
    </row>
    <row r="7" spans="1:5" ht="18.75" customHeight="1">
      <c r="A7" s="14" t="s">
        <v>7</v>
      </c>
      <c r="B7" s="24">
        <v>2592890</v>
      </c>
      <c r="C7" s="24">
        <v>2330311</v>
      </c>
      <c r="D7" s="20">
        <f>(C7-B7)/B7</f>
        <v>-0.10126885444426875</v>
      </c>
      <c r="E7" s="32" t="s">
        <v>19</v>
      </c>
    </row>
    <row r="8" spans="1:6" ht="17.25" customHeight="1">
      <c r="A8" s="40" t="s">
        <v>8</v>
      </c>
      <c r="B8" s="25">
        <v>5762432</v>
      </c>
      <c r="C8" s="25">
        <v>4834999</v>
      </c>
      <c r="D8" s="21">
        <f>(C8-B8)/B8</f>
        <v>-0.16094471917412648</v>
      </c>
      <c r="E8" s="33" t="s">
        <v>20</v>
      </c>
      <c r="F8" s="27"/>
    </row>
    <row r="9" spans="1:5" ht="18" customHeight="1">
      <c r="A9" s="40" t="s">
        <v>9</v>
      </c>
      <c r="B9" s="25">
        <v>3487541</v>
      </c>
      <c r="C9" s="25">
        <v>2866561</v>
      </c>
      <c r="D9" s="21">
        <f>(C9-B9)/B9</f>
        <v>-0.1780566880790792</v>
      </c>
      <c r="E9" s="33" t="s">
        <v>3</v>
      </c>
    </row>
    <row r="10" spans="1:5" ht="18.75" customHeight="1">
      <c r="A10" s="40" t="s">
        <v>10</v>
      </c>
      <c r="B10" s="25">
        <v>1176525</v>
      </c>
      <c r="C10" s="25">
        <v>876113</v>
      </c>
      <c r="D10" s="21">
        <f>(C10-B10)/B10</f>
        <v>-0.25533839059943475</v>
      </c>
      <c r="E10" s="33" t="s">
        <v>4</v>
      </c>
    </row>
    <row r="11" spans="1:5" ht="18" customHeight="1" thickBot="1">
      <c r="A11" s="15" t="s">
        <v>11</v>
      </c>
      <c r="B11" s="26">
        <v>4585907</v>
      </c>
      <c r="C11" s="26">
        <v>3958886</v>
      </c>
      <c r="D11" s="22">
        <f>(C11-B11)/B11</f>
        <v>-0.13672780542649468</v>
      </c>
      <c r="E11" s="34" t="s">
        <v>5</v>
      </c>
    </row>
    <row r="12" spans="1:5" s="9" customFormat="1" ht="21.75" customHeight="1" thickBot="1">
      <c r="A12" s="11" t="s">
        <v>6</v>
      </c>
      <c r="B12" s="7"/>
      <c r="C12" s="31"/>
      <c r="D12" s="8"/>
      <c r="E12" s="9" t="s">
        <v>40</v>
      </c>
    </row>
    <row r="13" spans="1:5" s="3" customFormat="1" ht="19.5" customHeight="1">
      <c r="A13" s="45" t="s">
        <v>7</v>
      </c>
      <c r="B13" s="42">
        <v>2382709</v>
      </c>
      <c r="C13" s="3">
        <v>2102319</v>
      </c>
      <c r="D13" s="21">
        <f aca="true" t="shared" si="0" ref="D13:D49">(C13-B13)/B13</f>
        <v>-0.11767698027749088</v>
      </c>
      <c r="E13" s="32" t="s">
        <v>19</v>
      </c>
    </row>
    <row r="14" spans="1:5" s="3" customFormat="1" ht="19.5" customHeight="1">
      <c r="A14" s="46" t="s">
        <v>8</v>
      </c>
      <c r="B14" s="43">
        <v>4798314</v>
      </c>
      <c r="C14" s="3">
        <v>4010064</v>
      </c>
      <c r="D14" s="21">
        <f t="shared" si="0"/>
        <v>-0.16427645210380146</v>
      </c>
      <c r="E14" s="33" t="s">
        <v>20</v>
      </c>
    </row>
    <row r="15" spans="1:5" s="3" customFormat="1" ht="19.5" customHeight="1">
      <c r="A15" s="46" t="s">
        <v>9</v>
      </c>
      <c r="B15" s="43">
        <v>3027431</v>
      </c>
      <c r="C15" s="3">
        <v>2503196</v>
      </c>
      <c r="D15" s="21">
        <f t="shared" si="0"/>
        <v>-0.1731616674335435</v>
      </c>
      <c r="E15" s="33" t="s">
        <v>3</v>
      </c>
    </row>
    <row r="16" spans="1:5" s="3" customFormat="1" ht="19.5" customHeight="1">
      <c r="A16" s="46" t="s">
        <v>10</v>
      </c>
      <c r="B16" s="43">
        <v>1068920</v>
      </c>
      <c r="C16" s="3">
        <v>781285</v>
      </c>
      <c r="D16" s="21">
        <f t="shared" si="0"/>
        <v>-0.2690893612244134</v>
      </c>
      <c r="E16" s="33" t="s">
        <v>4</v>
      </c>
    </row>
    <row r="17" spans="1:5" s="3" customFormat="1" ht="19.5" customHeight="1" thickBot="1">
      <c r="A17" s="47" t="s">
        <v>11</v>
      </c>
      <c r="B17" s="44">
        <v>3729394</v>
      </c>
      <c r="C17" s="3">
        <v>3228779</v>
      </c>
      <c r="D17" s="21">
        <f t="shared" si="0"/>
        <v>-0.1342349454093614</v>
      </c>
      <c r="E17" s="34" t="s">
        <v>5</v>
      </c>
    </row>
    <row r="18" spans="1:5" s="9" customFormat="1" ht="21" customHeight="1" thickBot="1">
      <c r="A18" s="11" t="s">
        <v>51</v>
      </c>
      <c r="B18" s="48"/>
      <c r="C18" s="16"/>
      <c r="D18" s="12"/>
      <c r="E18" s="9" t="s">
        <v>52</v>
      </c>
    </row>
    <row r="19" spans="1:5" s="3" customFormat="1" ht="19.5" customHeight="1">
      <c r="A19" s="14" t="s">
        <v>7</v>
      </c>
      <c r="B19" s="42">
        <v>184921</v>
      </c>
      <c r="C19" s="3">
        <v>199552</v>
      </c>
      <c r="D19" s="21">
        <f t="shared" si="0"/>
        <v>0.07912027298143531</v>
      </c>
      <c r="E19" s="32" t="s">
        <v>19</v>
      </c>
    </row>
    <row r="20" spans="1:5" s="3" customFormat="1" ht="19.5" customHeight="1">
      <c r="A20" s="40" t="s">
        <v>8</v>
      </c>
      <c r="B20" s="43">
        <v>924869</v>
      </c>
      <c r="C20" s="3">
        <v>789872</v>
      </c>
      <c r="D20" s="21">
        <f t="shared" si="0"/>
        <v>-0.14596337427246453</v>
      </c>
      <c r="E20" s="33" t="s">
        <v>45</v>
      </c>
    </row>
    <row r="21" spans="1:5" s="3" customFormat="1" ht="19.5" customHeight="1">
      <c r="A21" s="40" t="s">
        <v>9</v>
      </c>
      <c r="B21" s="43">
        <v>441627</v>
      </c>
      <c r="C21" s="3">
        <v>344325</v>
      </c>
      <c r="D21" s="21">
        <f t="shared" si="0"/>
        <v>-0.2203262028816173</v>
      </c>
      <c r="E21" s="33" t="s">
        <v>46</v>
      </c>
    </row>
    <row r="22" spans="1:5" s="3" customFormat="1" ht="19.5" customHeight="1">
      <c r="A22" s="40" t="s">
        <v>10</v>
      </c>
      <c r="B22" s="43">
        <v>106085</v>
      </c>
      <c r="C22" s="3">
        <v>92742</v>
      </c>
      <c r="D22" s="21">
        <f t="shared" si="0"/>
        <v>-0.125776499976434</v>
      </c>
      <c r="E22" s="33" t="s">
        <v>47</v>
      </c>
    </row>
    <row r="23" spans="1:5" s="3" customFormat="1" ht="19.5" customHeight="1" thickBot="1">
      <c r="A23" s="15" t="s">
        <v>11</v>
      </c>
      <c r="B23" s="44">
        <v>818784</v>
      </c>
      <c r="C23" s="3">
        <f>SUM(C20-C22)</f>
        <v>697130</v>
      </c>
      <c r="D23" s="21">
        <f t="shared" si="0"/>
        <v>-0.14857886817524524</v>
      </c>
      <c r="E23" s="35" t="s">
        <v>48</v>
      </c>
    </row>
    <row r="24" spans="1:5" s="9" customFormat="1" ht="19.5" customHeight="1" thickBot="1">
      <c r="A24" s="11" t="s">
        <v>49</v>
      </c>
      <c r="B24" s="16"/>
      <c r="C24" s="16"/>
      <c r="D24" s="13"/>
      <c r="E24" s="9" t="s">
        <v>50</v>
      </c>
    </row>
    <row r="25" spans="1:5" s="3" customFormat="1" ht="17.25" customHeight="1">
      <c r="A25" s="14" t="s">
        <v>21</v>
      </c>
      <c r="B25" s="42">
        <v>3743466</v>
      </c>
      <c r="C25" s="3">
        <v>3044239</v>
      </c>
      <c r="D25" s="21">
        <f t="shared" si="0"/>
        <v>-0.18678598924098683</v>
      </c>
      <c r="E25" s="36" t="s">
        <v>12</v>
      </c>
    </row>
    <row r="26" spans="1:5" s="3" customFormat="1" ht="17.25" customHeight="1">
      <c r="A26" s="40" t="s">
        <v>22</v>
      </c>
      <c r="B26" s="43">
        <v>868693</v>
      </c>
      <c r="C26" s="3">
        <v>852758</v>
      </c>
      <c r="D26" s="21">
        <f t="shared" si="0"/>
        <v>-0.018343649597729002</v>
      </c>
      <c r="E26" s="37" t="s">
        <v>13</v>
      </c>
    </row>
    <row r="27" spans="1:5" s="3" customFormat="1" ht="17.25" customHeight="1">
      <c r="A27" s="40" t="s">
        <v>23</v>
      </c>
      <c r="B27" s="43">
        <v>587280</v>
      </c>
      <c r="C27" s="3">
        <v>446969</v>
      </c>
      <c r="D27" s="21">
        <f t="shared" si="0"/>
        <v>-0.2389167007219725</v>
      </c>
      <c r="E27" s="37" t="s">
        <v>14</v>
      </c>
    </row>
    <row r="28" spans="1:5" s="3" customFormat="1" ht="17.25" customHeight="1">
      <c r="A28" s="40" t="s">
        <v>24</v>
      </c>
      <c r="B28" s="43">
        <v>37643</v>
      </c>
      <c r="C28" s="3">
        <v>35813</v>
      </c>
      <c r="D28" s="21">
        <f t="shared" si="0"/>
        <v>-0.04861461626331589</v>
      </c>
      <c r="E28" s="37" t="s">
        <v>15</v>
      </c>
    </row>
    <row r="29" spans="1:5" s="3" customFormat="1" ht="17.25" customHeight="1">
      <c r="A29" s="40" t="s">
        <v>25</v>
      </c>
      <c r="B29" s="43">
        <v>445204</v>
      </c>
      <c r="C29" s="3">
        <v>386639</v>
      </c>
      <c r="D29" s="21">
        <f t="shared" si="0"/>
        <v>-0.13154643713892958</v>
      </c>
      <c r="E29" s="37" t="s">
        <v>16</v>
      </c>
    </row>
    <row r="30" spans="1:5" s="3" customFormat="1" ht="17.25" customHeight="1">
      <c r="A30" s="40" t="s">
        <v>26</v>
      </c>
      <c r="B30" s="43">
        <v>20523</v>
      </c>
      <c r="C30" s="3">
        <v>20013</v>
      </c>
      <c r="D30" s="21">
        <f t="shared" si="0"/>
        <v>-0.024850168104078352</v>
      </c>
      <c r="E30" s="37" t="s">
        <v>17</v>
      </c>
    </row>
    <row r="31" spans="1:5" s="3" customFormat="1" ht="17.25" customHeight="1" thickBot="1">
      <c r="A31" s="15" t="s">
        <v>27</v>
      </c>
      <c r="B31" s="44">
        <v>6570</v>
      </c>
      <c r="C31" s="3">
        <v>6162</v>
      </c>
      <c r="D31" s="21">
        <f t="shared" si="0"/>
        <v>-0.062100456621004566</v>
      </c>
      <c r="E31" s="6" t="s">
        <v>18</v>
      </c>
    </row>
    <row r="32" spans="1:5" s="9" customFormat="1" ht="17.25" customHeight="1" thickBot="1">
      <c r="A32" s="11" t="s">
        <v>33</v>
      </c>
      <c r="B32" s="16"/>
      <c r="C32" s="16"/>
      <c r="D32" s="13"/>
      <c r="E32" s="9" t="s">
        <v>44</v>
      </c>
    </row>
    <row r="33" spans="1:5" s="3" customFormat="1" ht="15.75" customHeight="1">
      <c r="A33" s="14" t="s">
        <v>28</v>
      </c>
      <c r="B33" s="42">
        <v>2184183</v>
      </c>
      <c r="C33" s="3">
        <v>1799186</v>
      </c>
      <c r="D33" s="21">
        <f t="shared" si="0"/>
        <v>-0.17626590812216741</v>
      </c>
      <c r="E33" s="36" t="s">
        <v>34</v>
      </c>
    </row>
    <row r="34" spans="1:5" s="3" customFormat="1" ht="15.75" customHeight="1">
      <c r="A34" s="40" t="s">
        <v>29</v>
      </c>
      <c r="B34" s="43">
        <v>954741</v>
      </c>
      <c r="C34" s="3">
        <v>895932</v>
      </c>
      <c r="D34" s="21">
        <f t="shared" si="0"/>
        <v>-0.06159681002491775</v>
      </c>
      <c r="E34" s="37" t="s">
        <v>35</v>
      </c>
    </row>
    <row r="35" spans="1:5" s="3" customFormat="1" ht="15.75" customHeight="1">
      <c r="A35" s="40" t="s">
        <v>30</v>
      </c>
      <c r="B35" s="43">
        <v>921124</v>
      </c>
      <c r="C35" s="3">
        <v>712203</v>
      </c>
      <c r="D35" s="21">
        <f t="shared" si="0"/>
        <v>-0.22681093967804553</v>
      </c>
      <c r="E35" s="37" t="s">
        <v>38</v>
      </c>
    </row>
    <row r="36" spans="1:5" s="3" customFormat="1" ht="15.75" customHeight="1">
      <c r="A36" s="40" t="s">
        <v>31</v>
      </c>
      <c r="B36" s="43">
        <v>485954</v>
      </c>
      <c r="C36" s="3">
        <v>428179</v>
      </c>
      <c r="D36" s="21">
        <f t="shared" si="0"/>
        <v>-0.11888985377216774</v>
      </c>
      <c r="E36" s="37" t="s">
        <v>36</v>
      </c>
    </row>
    <row r="37" spans="1:5" s="3" customFormat="1" ht="15.75" customHeight="1" thickBot="1">
      <c r="A37" s="15" t="s">
        <v>32</v>
      </c>
      <c r="B37" s="44">
        <v>252312</v>
      </c>
      <c r="C37" s="3">
        <v>174564</v>
      </c>
      <c r="D37" s="21">
        <f t="shared" si="0"/>
        <v>-0.30814230000951204</v>
      </c>
      <c r="E37" s="6" t="s">
        <v>37</v>
      </c>
    </row>
    <row r="38" spans="1:5" s="9" customFormat="1" ht="17.25" customHeight="1" thickBot="1">
      <c r="A38" s="11" t="s">
        <v>42</v>
      </c>
      <c r="B38" s="16"/>
      <c r="C38" s="16"/>
      <c r="D38" s="13"/>
      <c r="E38" s="9" t="s">
        <v>43</v>
      </c>
    </row>
    <row r="39" spans="1:5" s="3" customFormat="1" ht="15.75" customHeight="1">
      <c r="A39" s="14" t="s">
        <v>7</v>
      </c>
      <c r="B39" s="42">
        <v>22230</v>
      </c>
      <c r="C39" s="3">
        <v>25386</v>
      </c>
      <c r="D39" s="21">
        <f t="shared" si="0"/>
        <v>0.141970310391363</v>
      </c>
      <c r="E39" s="32" t="s">
        <v>19</v>
      </c>
    </row>
    <row r="40" spans="1:5" s="3" customFormat="1" ht="15.75" customHeight="1">
      <c r="A40" s="40" t="s">
        <v>8</v>
      </c>
      <c r="B40" s="43">
        <v>34956</v>
      </c>
      <c r="C40" s="3">
        <v>32009</v>
      </c>
      <c r="D40" s="21">
        <f t="shared" si="0"/>
        <v>-0.08430598466643781</v>
      </c>
      <c r="E40" s="33" t="s">
        <v>20</v>
      </c>
    </row>
    <row r="41" spans="1:5" s="3" customFormat="1" ht="15.75" customHeight="1">
      <c r="A41" s="40" t="s">
        <v>9</v>
      </c>
      <c r="B41" s="43">
        <v>16302</v>
      </c>
      <c r="C41" s="3">
        <v>17353</v>
      </c>
      <c r="D41" s="21">
        <f t="shared" si="0"/>
        <v>0.06447061710219605</v>
      </c>
      <c r="E41" s="33" t="s">
        <v>3</v>
      </c>
    </row>
    <row r="42" spans="1:5" s="3" customFormat="1" ht="15.75" customHeight="1">
      <c r="A42" s="40" t="s">
        <v>10</v>
      </c>
      <c r="B42" s="43">
        <v>1148</v>
      </c>
      <c r="C42" s="3">
        <v>1684</v>
      </c>
      <c r="D42" s="21">
        <f t="shared" si="0"/>
        <v>0.46689895470383275</v>
      </c>
      <c r="E42" s="33" t="s">
        <v>4</v>
      </c>
    </row>
    <row r="43" spans="1:5" s="3" customFormat="1" ht="15.75" customHeight="1" thickBot="1">
      <c r="A43" s="15" t="s">
        <v>11</v>
      </c>
      <c r="B43" s="44">
        <v>33808</v>
      </c>
      <c r="C43" s="3">
        <v>30325</v>
      </c>
      <c r="D43" s="21">
        <f t="shared" si="0"/>
        <v>-0.1030229531471841</v>
      </c>
      <c r="E43" s="34" t="s">
        <v>5</v>
      </c>
    </row>
    <row r="44" spans="1:5" s="9" customFormat="1" ht="17.25" customHeight="1" thickBot="1">
      <c r="A44" s="11" t="s">
        <v>53</v>
      </c>
      <c r="B44" s="16"/>
      <c r="C44" s="16"/>
      <c r="D44" s="13"/>
      <c r="E44" s="9" t="s">
        <v>54</v>
      </c>
    </row>
    <row r="45" spans="1:5" s="3" customFormat="1" ht="15.75" customHeight="1">
      <c r="A45" s="14" t="s">
        <v>7</v>
      </c>
      <c r="B45" s="28">
        <v>3030</v>
      </c>
      <c r="C45" s="28">
        <v>3054</v>
      </c>
      <c r="D45" s="20">
        <f t="shared" si="0"/>
        <v>0.007920792079207921</v>
      </c>
      <c r="E45" s="32" t="s">
        <v>19</v>
      </c>
    </row>
    <row r="46" spans="1:5" s="3" customFormat="1" ht="15.75" customHeight="1">
      <c r="A46" s="40" t="s">
        <v>8</v>
      </c>
      <c r="B46" s="29">
        <v>4293</v>
      </c>
      <c r="C46" s="29">
        <v>3054</v>
      </c>
      <c r="D46" s="21">
        <f t="shared" si="0"/>
        <v>-0.2886093640810622</v>
      </c>
      <c r="E46" s="33" t="s">
        <v>20</v>
      </c>
    </row>
    <row r="47" spans="1:5" s="3" customFormat="1" ht="15.75" customHeight="1">
      <c r="A47" s="40" t="s">
        <v>9</v>
      </c>
      <c r="B47" s="29">
        <v>2181</v>
      </c>
      <c r="C47" s="29">
        <v>1687</v>
      </c>
      <c r="D47" s="21">
        <f t="shared" si="0"/>
        <v>-0.22650160476845485</v>
      </c>
      <c r="E47" s="33" t="s">
        <v>3</v>
      </c>
    </row>
    <row r="48" spans="1:5" s="3" customFormat="1" ht="15.75" customHeight="1">
      <c r="A48" s="40" t="s">
        <v>10</v>
      </c>
      <c r="B48" s="29">
        <v>372</v>
      </c>
      <c r="C48" s="29">
        <v>402</v>
      </c>
      <c r="D48" s="21">
        <f t="shared" si="0"/>
        <v>0.08064516129032258</v>
      </c>
      <c r="E48" s="33" t="s">
        <v>4</v>
      </c>
    </row>
    <row r="49" spans="1:5" s="3" customFormat="1" ht="15.75" customHeight="1" thickBot="1">
      <c r="A49" s="15" t="s">
        <v>11</v>
      </c>
      <c r="B49" s="30">
        <v>3921</v>
      </c>
      <c r="C49" s="30">
        <v>2652</v>
      </c>
      <c r="D49" s="22">
        <f t="shared" si="0"/>
        <v>-0.32364192807957154</v>
      </c>
      <c r="E49" s="34" t="s">
        <v>5</v>
      </c>
    </row>
    <row r="50" spans="1:5" s="3" customFormat="1" ht="24" customHeight="1">
      <c r="A50" s="41"/>
      <c r="B50" s="23"/>
      <c r="C50" s="23"/>
      <c r="E50" s="38"/>
    </row>
    <row r="51" spans="2:3" ht="19.5" customHeight="1">
      <c r="B51" s="23"/>
      <c r="C51" s="23"/>
    </row>
    <row r="52" spans="1:5" s="3" customFormat="1" ht="15.75" hidden="1">
      <c r="A52" s="41"/>
      <c r="E52" s="38"/>
    </row>
    <row r="53" spans="1:5" s="3" customFormat="1" ht="15.75">
      <c r="A53" s="41"/>
      <c r="B53" s="23"/>
      <c r="C53" s="23"/>
      <c r="E53" s="38"/>
    </row>
    <row r="54" spans="1:5" s="3" customFormat="1" ht="15.75">
      <c r="A54" s="41"/>
      <c r="C54" s="23"/>
      <c r="E54" s="38"/>
    </row>
  </sheetData>
  <sheetProtection formatCells="0" formatColumns="0" formatRows="0" insertColumns="0" insertRows="0" insertHyperlinks="0" deleteColumns="0" deleteRows="0" sort="0" autoFilter="0" pivotTables="0"/>
  <mergeCells count="2">
    <mergeCell ref="A3:E3"/>
    <mergeCell ref="A2:E2"/>
  </mergeCells>
  <printOptions/>
  <pageMargins left="0.23" right="0.89" top="0.17" bottom="1" header="0.17" footer="1"/>
  <pageSetup horizontalDpi="300" verticalDpi="300" orientation="portrait" paperSize="9" scale="90" r:id="rId1"/>
  <headerFooter alignWithMargins="0">
    <oddHeader>&amp;C&amp;Y
</oddHeader>
    <oddFooter xml:space="preserve">&amp;R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2009-03-18T08:28:24Z</cp:lastPrinted>
  <dcterms:created xsi:type="dcterms:W3CDTF">2002-02-04T10:38:02Z</dcterms:created>
  <dcterms:modified xsi:type="dcterms:W3CDTF">2010-06-02T07:30:14Z</dcterms:modified>
  <cp:category/>
  <cp:version/>
  <cp:contentType/>
  <cp:contentStatus/>
</cp:coreProperties>
</file>