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na.h\Desktop\النشرة 2020 كاملة\"/>
    </mc:Choice>
  </mc:AlternateContent>
  <xr:revisionPtr revIDLastSave="0" documentId="13_ncr:1_{D73BBC4D-AC13-4378-A080-D312CA64C863}" xr6:coauthVersionLast="36" xr6:coauthVersionMax="36" xr10:uidLastSave="{00000000-0000-0000-0000-000000000000}"/>
  <bookViews>
    <workbookView xWindow="-3315" yWindow="-135" windowWidth="24240" windowHeight="5595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Sheet1!$A$1:$R$12</definedName>
  </definedNames>
  <calcPr calcId="191029"/>
</workbook>
</file>

<file path=xl/calcChain.xml><?xml version="1.0" encoding="utf-8"?>
<calcChain xmlns="http://schemas.openxmlformats.org/spreadsheetml/2006/main">
  <c r="B11" i="1" l="1"/>
  <c r="Q11" i="1" l="1"/>
  <c r="M11" i="1" l="1"/>
  <c r="N11" i="1"/>
  <c r="P11" i="1"/>
  <c r="G11" i="1"/>
  <c r="H11" i="1"/>
  <c r="I11" i="1"/>
  <c r="J11" i="1"/>
  <c r="K11" i="1"/>
  <c r="L11" i="1"/>
  <c r="F11" i="1"/>
  <c r="C11" i="1"/>
  <c r="D11" i="1"/>
  <c r="E11" i="1" l="1"/>
  <c r="O11" i="1"/>
</calcChain>
</file>

<file path=xl/sharedStrings.xml><?xml version="1.0" encoding="utf-8"?>
<sst xmlns="http://schemas.openxmlformats.org/spreadsheetml/2006/main" count="39" uniqueCount="39">
  <si>
    <t>Point of Arrivals</t>
  </si>
  <si>
    <t>By Air - جوا</t>
  </si>
  <si>
    <t xml:space="preserve"> By Land - برا</t>
  </si>
  <si>
    <t>By Sea - بحرا</t>
  </si>
  <si>
    <t>Total</t>
  </si>
  <si>
    <t>مركز الدخول</t>
  </si>
  <si>
    <t>Region</t>
  </si>
  <si>
    <t>Amman Airport</t>
  </si>
  <si>
    <t>Aqaba Airport</t>
  </si>
  <si>
    <t>Q.A.I.A</t>
  </si>
  <si>
    <t>Total Air</t>
  </si>
  <si>
    <t>Wadi Arabah</t>
  </si>
  <si>
    <t xml:space="preserve"> Durrah</t>
  </si>
  <si>
    <t>Jaber</t>
  </si>
  <si>
    <t>Jordan  Valley</t>
  </si>
  <si>
    <t>Khbrig</t>
  </si>
  <si>
    <t>Mudawrah</t>
  </si>
  <si>
    <t>Omari</t>
  </si>
  <si>
    <t>Ramtha</t>
  </si>
  <si>
    <t>Karameh</t>
  </si>
  <si>
    <t>Total Land</t>
  </si>
  <si>
    <t>Aqaba Port</t>
  </si>
  <si>
    <t>المنطقة</t>
  </si>
  <si>
    <t>Africa</t>
  </si>
  <si>
    <t>افريقيا</t>
  </si>
  <si>
    <t>Americans</t>
  </si>
  <si>
    <t>امريكيا</t>
  </si>
  <si>
    <t>Asia &amp; Pasific</t>
  </si>
  <si>
    <t>اسيا والباسيفيك</t>
  </si>
  <si>
    <t>Europe</t>
  </si>
  <si>
    <t>اوروبا</t>
  </si>
  <si>
    <t>Arabs</t>
  </si>
  <si>
    <t>العرب</t>
  </si>
  <si>
    <t>Jordan</t>
  </si>
  <si>
    <t>الاردن</t>
  </si>
  <si>
    <t>Grand Total</t>
  </si>
  <si>
    <t>المجموع</t>
  </si>
  <si>
    <t xml:space="preserve"> جدول   4.2  عدد الزوار الدوليين  الكلي حسب المعبر والمنطقة  لعام 2020</t>
  </si>
  <si>
    <t>Table 2.4 International visitors Border and Region During 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</si>
</sst>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Arial"/>
      <family val="2"/>
      <scheme val="minor"/>
    </font>
    <font>
      <sz val="10"/>
      <name val="Arial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b/>
      <sz val="11"/>
      <color theme="1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0" fillId="2" borderId="0" xfId="0" applyFill="1"/>
    <xf numFmtId="3" fontId="2" fillId="2" borderId="1" xfId="1" applyNumberFormat="1" applyFont="1" applyFill="1" applyBorder="1" applyAlignment="1">
      <alignment horizontal="center" vertical="justify"/>
    </xf>
    <xf numFmtId="3" fontId="2" fillId="2" borderId="5" xfId="1" applyNumberFormat="1" applyFont="1" applyFill="1" applyBorder="1" applyAlignment="1">
      <alignment horizontal="center" vertical="justify"/>
    </xf>
    <xf numFmtId="3" fontId="5" fillId="2" borderId="6" xfId="1" applyNumberFormat="1" applyFont="1" applyFill="1" applyBorder="1" applyAlignment="1">
      <alignment horizontal="center" vertical="justify"/>
    </xf>
    <xf numFmtId="3" fontId="5" fillId="2" borderId="7" xfId="1" applyNumberFormat="1" applyFont="1" applyFill="1" applyBorder="1" applyAlignment="1">
      <alignment horizontal="center" vertical="justify"/>
    </xf>
    <xf numFmtId="3" fontId="5" fillId="2" borderId="7" xfId="1" applyNumberFormat="1" applyFont="1" applyFill="1" applyBorder="1" applyAlignment="1">
      <alignment horizontal="center"/>
    </xf>
    <xf numFmtId="3" fontId="3" fillId="2" borderId="15" xfId="1" applyNumberFormat="1" applyFont="1" applyFill="1" applyBorder="1" applyAlignment="1">
      <alignment horizontal="center" vertical="justify"/>
    </xf>
    <xf numFmtId="3" fontId="3" fillId="2" borderId="16" xfId="1" applyNumberFormat="1" applyFont="1" applyFill="1" applyBorder="1" applyAlignment="1">
      <alignment horizontal="center" vertical="justify"/>
    </xf>
    <xf numFmtId="3" fontId="3" fillId="2" borderId="8" xfId="1" applyNumberFormat="1" applyFont="1" applyFill="1" applyBorder="1" applyAlignment="1">
      <alignment horizontal="center" vertical="justify"/>
    </xf>
    <xf numFmtId="0" fontId="3" fillId="2" borderId="12" xfId="1" applyFont="1" applyFill="1" applyBorder="1"/>
    <xf numFmtId="3" fontId="6" fillId="2" borderId="0" xfId="1" applyNumberFormat="1" applyFont="1" applyFill="1" applyAlignment="1">
      <alignment horizontal="left"/>
    </xf>
    <xf numFmtId="3" fontId="5" fillId="2" borderId="0" xfId="1" applyNumberFormat="1" applyFont="1" applyFill="1" applyAlignment="1">
      <alignment horizontal="center"/>
    </xf>
    <xf numFmtId="3" fontId="7" fillId="2" borderId="0" xfId="1" applyNumberFormat="1" applyFont="1" applyFill="1" applyBorder="1" applyAlignment="1">
      <alignment horizontal="center"/>
    </xf>
    <xf numFmtId="3" fontId="7" fillId="2" borderId="0" xfId="1" applyNumberFormat="1" applyFont="1" applyFill="1" applyAlignment="1">
      <alignment horizontal="center"/>
    </xf>
    <xf numFmtId="1" fontId="7" fillId="2" borderId="0" xfId="1" applyNumberFormat="1" applyFont="1" applyFill="1" applyAlignment="1">
      <alignment horizontal="center"/>
    </xf>
    <xf numFmtId="0" fontId="1" fillId="2" borderId="0" xfId="1" applyFill="1"/>
    <xf numFmtId="3" fontId="1" fillId="2" borderId="0" xfId="1" applyNumberFormat="1" applyFill="1"/>
    <xf numFmtId="3" fontId="4" fillId="2" borderId="1" xfId="1" applyNumberFormat="1" applyFont="1" applyFill="1" applyBorder="1" applyAlignment="1">
      <alignment horizontal="center" wrapText="1"/>
    </xf>
    <xf numFmtId="3" fontId="3" fillId="2" borderId="0" xfId="1" applyNumberFormat="1" applyFont="1" applyFill="1" applyAlignment="1">
      <alignment horizontal="center"/>
    </xf>
    <xf numFmtId="0" fontId="3" fillId="2" borderId="14" xfId="1" applyFont="1" applyFill="1" applyBorder="1"/>
    <xf numFmtId="3" fontId="5" fillId="2" borderId="19" xfId="1" applyNumberFormat="1" applyFont="1" applyFill="1" applyBorder="1" applyAlignment="1">
      <alignment horizontal="center" vertical="justify"/>
    </xf>
    <xf numFmtId="3" fontId="2" fillId="2" borderId="5" xfId="1" applyNumberFormat="1" applyFont="1" applyFill="1" applyBorder="1" applyAlignment="1">
      <alignment horizontal="center"/>
    </xf>
    <xf numFmtId="3" fontId="2" fillId="2" borderId="13" xfId="1" applyNumberFormat="1" applyFont="1" applyFill="1" applyBorder="1" applyAlignment="1">
      <alignment horizontal="center"/>
    </xf>
    <xf numFmtId="3" fontId="2" fillId="2" borderId="12" xfId="1" applyNumberFormat="1" applyFont="1" applyFill="1" applyBorder="1" applyAlignment="1">
      <alignment horizontal="center"/>
    </xf>
    <xf numFmtId="3" fontId="2" fillId="2" borderId="14" xfId="1" applyNumberFormat="1" applyFont="1" applyFill="1" applyBorder="1" applyAlignment="1">
      <alignment horizontal="center"/>
    </xf>
    <xf numFmtId="3" fontId="2" fillId="2" borderId="17" xfId="1" applyNumberFormat="1" applyFont="1" applyFill="1" applyBorder="1" applyAlignment="1">
      <alignment horizontal="center"/>
    </xf>
    <xf numFmtId="3" fontId="2" fillId="2" borderId="18" xfId="1" applyNumberFormat="1" applyFont="1" applyFill="1" applyBorder="1" applyAlignment="1">
      <alignment horizontal="center"/>
    </xf>
    <xf numFmtId="3" fontId="2" fillId="2" borderId="11" xfId="1" applyNumberFormat="1" applyFont="1" applyFill="1" applyBorder="1" applyAlignment="1">
      <alignment horizontal="center"/>
    </xf>
    <xf numFmtId="3" fontId="3" fillId="2" borderId="0" xfId="1" applyNumberFormat="1" applyFont="1" applyFill="1" applyAlignment="1">
      <alignment horizontal="center"/>
    </xf>
    <xf numFmtId="3" fontId="3" fillId="2" borderId="2" xfId="1" applyNumberFormat="1" applyFont="1" applyFill="1" applyBorder="1" applyAlignment="1">
      <alignment horizontal="center"/>
    </xf>
    <xf numFmtId="3" fontId="3" fillId="2" borderId="3" xfId="1" applyNumberFormat="1" applyFont="1" applyFill="1" applyBorder="1" applyAlignment="1">
      <alignment horizontal="center"/>
    </xf>
    <xf numFmtId="3" fontId="3" fillId="2" borderId="4" xfId="1" applyNumberFormat="1" applyFont="1" applyFill="1" applyBorder="1" applyAlignment="1">
      <alignment horizontal="center"/>
    </xf>
    <xf numFmtId="3" fontId="3" fillId="2" borderId="1" xfId="1" applyNumberFormat="1" applyFont="1" applyFill="1" applyBorder="1" applyAlignment="1">
      <alignment horizontal="center"/>
    </xf>
    <xf numFmtId="3" fontId="3" fillId="2" borderId="5" xfId="1" applyNumberFormat="1" applyFont="1" applyFill="1" applyBorder="1" applyAlignment="1">
      <alignment horizontal="center"/>
    </xf>
    <xf numFmtId="0" fontId="3" fillId="2" borderId="9" xfId="1" applyFont="1" applyFill="1" applyBorder="1" applyAlignment="1">
      <alignment horizontal="center" vertical="center"/>
    </xf>
    <xf numFmtId="3" fontId="2" fillId="2" borderId="1" xfId="1" applyNumberFormat="1" applyFont="1" applyFill="1" applyBorder="1" applyAlignment="1">
      <alignment horizontal="center" vertical="center"/>
    </xf>
    <xf numFmtId="3" fontId="2" fillId="2" borderId="10" xfId="1" applyNumberFormat="1" applyFont="1" applyFill="1" applyBorder="1" applyAlignment="1">
      <alignment horizontal="center" vertical="center"/>
    </xf>
    <xf numFmtId="3" fontId="8" fillId="2" borderId="10" xfId="0" applyNumberFormat="1" applyFont="1" applyFill="1" applyBorder="1" applyAlignment="1">
      <alignment horizontal="center" vertical="center"/>
    </xf>
    <xf numFmtId="3" fontId="2" fillId="2" borderId="5" xfId="1" applyNumberFormat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/>
    </xf>
  </cellXfs>
  <cellStyles count="2">
    <cellStyle name="Normal" xfId="0" builtinId="0"/>
    <cellStyle name="Normal_Sheet1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6"/>
  <sheetViews>
    <sheetView rightToLeft="1" tabSelected="1" workbookViewId="0">
      <selection activeCell="U6" sqref="U6"/>
    </sheetView>
  </sheetViews>
  <sheetFormatPr defaultColWidth="9.125" defaultRowHeight="14.25" x14ac:dyDescent="0.2"/>
  <cols>
    <col min="1" max="1" width="10.75" style="1" customWidth="1"/>
    <col min="2" max="2" width="6.25" style="1" customWidth="1"/>
    <col min="3" max="3" width="8" style="1" customWidth="1"/>
    <col min="4" max="4" width="8.625" style="1" customWidth="1"/>
    <col min="5" max="5" width="8.875" style="1" customWidth="1"/>
    <col min="6" max="6" width="7.875" style="1" customWidth="1"/>
    <col min="7" max="7" width="8.625" style="1" customWidth="1"/>
    <col min="8" max="8" width="6.25" style="1" customWidth="1"/>
    <col min="9" max="9" width="8.5" style="1" customWidth="1"/>
    <col min="10" max="10" width="7.375" style="1" customWidth="1"/>
    <col min="11" max="11" width="9" style="1" customWidth="1"/>
    <col min="12" max="12" width="7.625" style="1" customWidth="1"/>
    <col min="13" max="13" width="5.875" style="1" customWidth="1"/>
    <col min="14" max="14" width="7.375" style="1" customWidth="1"/>
    <col min="15" max="15" width="10.375" style="1" customWidth="1"/>
    <col min="16" max="16" width="7.25" style="1" customWidth="1"/>
    <col min="17" max="17" width="10.5" style="1" customWidth="1"/>
    <col min="18" max="18" width="11.875" style="1" customWidth="1"/>
    <col min="19" max="16384" width="9.125" style="1"/>
  </cols>
  <sheetData>
    <row r="1" spans="1:18" ht="15.75" x14ac:dyDescent="0.25">
      <c r="A1" s="29" t="s">
        <v>37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19"/>
    </row>
    <row r="2" spans="1:18" ht="16.5" thickBot="1" x14ac:dyDescent="0.3">
      <c r="A2" s="29" t="s">
        <v>38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19"/>
    </row>
    <row r="3" spans="1:18" ht="28.5" x14ac:dyDescent="0.25">
      <c r="A3" s="2" t="s">
        <v>5</v>
      </c>
      <c r="B3" s="30" t="s">
        <v>1</v>
      </c>
      <c r="C3" s="31"/>
      <c r="D3" s="31"/>
      <c r="E3" s="32"/>
      <c r="F3" s="30" t="s">
        <v>2</v>
      </c>
      <c r="G3" s="31"/>
      <c r="H3" s="31"/>
      <c r="I3" s="31"/>
      <c r="J3" s="31"/>
      <c r="K3" s="31"/>
      <c r="L3" s="31"/>
      <c r="M3" s="31"/>
      <c r="N3" s="31"/>
      <c r="O3" s="32"/>
      <c r="P3" s="18" t="s">
        <v>3</v>
      </c>
      <c r="Q3" s="33" t="s">
        <v>4</v>
      </c>
      <c r="R3" s="2" t="s">
        <v>0</v>
      </c>
    </row>
    <row r="4" spans="1:18" ht="32.25" thickBot="1" x14ac:dyDescent="0.25">
      <c r="A4" s="3" t="s">
        <v>22</v>
      </c>
      <c r="B4" s="21" t="s">
        <v>7</v>
      </c>
      <c r="C4" s="5" t="s">
        <v>8</v>
      </c>
      <c r="D4" s="6" t="s">
        <v>9</v>
      </c>
      <c r="E4" s="7" t="s">
        <v>10</v>
      </c>
      <c r="F4" s="4" t="s">
        <v>11</v>
      </c>
      <c r="G4" s="6" t="s">
        <v>12</v>
      </c>
      <c r="H4" s="6" t="s">
        <v>13</v>
      </c>
      <c r="I4" s="5" t="s">
        <v>14</v>
      </c>
      <c r="J4" s="6" t="s">
        <v>15</v>
      </c>
      <c r="K4" s="6" t="s">
        <v>16</v>
      </c>
      <c r="L4" s="6" t="s">
        <v>17</v>
      </c>
      <c r="M4" s="6" t="s">
        <v>18</v>
      </c>
      <c r="N4" s="6" t="s">
        <v>19</v>
      </c>
      <c r="O4" s="8" t="s">
        <v>20</v>
      </c>
      <c r="P4" s="9" t="s">
        <v>21</v>
      </c>
      <c r="Q4" s="34"/>
      <c r="R4" s="3" t="s">
        <v>6</v>
      </c>
    </row>
    <row r="5" spans="1:18" ht="39.75" customHeight="1" x14ac:dyDescent="0.2">
      <c r="A5" s="35" t="s">
        <v>24</v>
      </c>
      <c r="B5" s="36">
        <v>26.760869565217352</v>
      </c>
      <c r="C5" s="36">
        <v>30.880434782608685</v>
      </c>
      <c r="D5" s="36">
        <v>9159.7488450696874</v>
      </c>
      <c r="E5" s="36">
        <v>9217.3901494175134</v>
      </c>
      <c r="F5" s="36">
        <v>61</v>
      </c>
      <c r="G5" s="36">
        <v>19.934782608695642</v>
      </c>
      <c r="H5" s="36">
        <v>0</v>
      </c>
      <c r="I5" s="36">
        <v>25.000000000000007</v>
      </c>
      <c r="J5" s="36">
        <v>330.79157131960346</v>
      </c>
      <c r="K5" s="36">
        <v>75.456521739130437</v>
      </c>
      <c r="L5" s="36">
        <v>317.0978260869565</v>
      </c>
      <c r="M5" s="36">
        <v>0</v>
      </c>
      <c r="N5" s="36">
        <v>0</v>
      </c>
      <c r="O5" s="36">
        <v>829.28070175438609</v>
      </c>
      <c r="P5" s="36">
        <v>21</v>
      </c>
      <c r="Q5" s="37">
        <v>10067.670851171901</v>
      </c>
      <c r="R5" s="40" t="s">
        <v>23</v>
      </c>
    </row>
    <row r="6" spans="1:18" ht="39.75" customHeight="1" x14ac:dyDescent="0.2">
      <c r="A6" s="35" t="s">
        <v>26</v>
      </c>
      <c r="B6" s="37">
        <v>387.66666666665196</v>
      </c>
      <c r="C6" s="37">
        <v>1374.6937399338924</v>
      </c>
      <c r="D6" s="37">
        <v>32831.9770881964</v>
      </c>
      <c r="E6" s="37">
        <v>34594.337494796942</v>
      </c>
      <c r="F6" s="37">
        <v>7584.4211407235771</v>
      </c>
      <c r="G6" s="37">
        <v>81.696745562127589</v>
      </c>
      <c r="H6" s="37">
        <v>0</v>
      </c>
      <c r="I6" s="37">
        <v>1879.2007743362838</v>
      </c>
      <c r="J6" s="37">
        <v>6255.4477794490058</v>
      </c>
      <c r="K6" s="37">
        <v>37.683339689048317</v>
      </c>
      <c r="L6" s="37">
        <v>92.934037877747613</v>
      </c>
      <c r="M6" s="37">
        <v>0</v>
      </c>
      <c r="N6" s="37">
        <v>53.985559566787003</v>
      </c>
      <c r="O6" s="37">
        <v>15985.369377204574</v>
      </c>
      <c r="P6" s="37">
        <v>1857.2232142857142</v>
      </c>
      <c r="Q6" s="37">
        <v>52436.930086287226</v>
      </c>
      <c r="R6" s="40" t="s">
        <v>25</v>
      </c>
    </row>
    <row r="7" spans="1:18" ht="39.75" customHeight="1" x14ac:dyDescent="0.2">
      <c r="A7" s="35" t="s">
        <v>28</v>
      </c>
      <c r="B7" s="37">
        <v>145.04094412987251</v>
      </c>
      <c r="C7" s="37">
        <v>302.75928225131219</v>
      </c>
      <c r="D7" s="37">
        <v>26949.881730074983</v>
      </c>
      <c r="E7" s="37">
        <v>27397.68195645617</v>
      </c>
      <c r="F7" s="37">
        <v>2926.4083144515357</v>
      </c>
      <c r="G7" s="37">
        <v>162.7597244726482</v>
      </c>
      <c r="H7" s="37">
        <v>0</v>
      </c>
      <c r="I7" s="37">
        <v>3467.5446956997389</v>
      </c>
      <c r="J7" s="37">
        <v>13219.850148557851</v>
      </c>
      <c r="K7" s="37">
        <v>632.81018587721326</v>
      </c>
      <c r="L7" s="37">
        <v>12981.379207394906</v>
      </c>
      <c r="M7" s="37">
        <v>0</v>
      </c>
      <c r="N7" s="37">
        <v>11.816664525063878</v>
      </c>
      <c r="O7" s="37">
        <v>33402.568940978956</v>
      </c>
      <c r="P7" s="37">
        <v>789.59904446307223</v>
      </c>
      <c r="Q7" s="37">
        <v>61589.84994189821</v>
      </c>
      <c r="R7" s="40" t="s">
        <v>27</v>
      </c>
    </row>
    <row r="8" spans="1:18" ht="39.75" customHeight="1" x14ac:dyDescent="0.2">
      <c r="A8" s="35" t="s">
        <v>30</v>
      </c>
      <c r="B8" s="37">
        <v>2034.7555263403221</v>
      </c>
      <c r="C8" s="37">
        <v>39803.389988875511</v>
      </c>
      <c r="D8" s="37">
        <v>75227.751897076814</v>
      </c>
      <c r="E8" s="37">
        <v>117065.89741229263</v>
      </c>
      <c r="F8" s="37">
        <v>21694.524123840958</v>
      </c>
      <c r="G8" s="37">
        <v>331.99568919897945</v>
      </c>
      <c r="H8" s="37">
        <v>0</v>
      </c>
      <c r="I8" s="37">
        <v>16186.357030868552</v>
      </c>
      <c r="J8" s="37">
        <v>10387.038924742554</v>
      </c>
      <c r="K8" s="37">
        <v>819.25628057285246</v>
      </c>
      <c r="L8" s="37">
        <v>450.2819189094634</v>
      </c>
      <c r="M8" s="37">
        <v>0</v>
      </c>
      <c r="N8" s="37">
        <v>57.138563736942174</v>
      </c>
      <c r="O8" s="37">
        <v>49926.592531870294</v>
      </c>
      <c r="P8" s="37">
        <v>5189.497364953887</v>
      </c>
      <c r="Q8" s="37">
        <v>172181.98730911675</v>
      </c>
      <c r="R8" s="40" t="s">
        <v>29</v>
      </c>
    </row>
    <row r="9" spans="1:18" ht="39.75" customHeight="1" x14ac:dyDescent="0.2">
      <c r="A9" s="35" t="s">
        <v>32</v>
      </c>
      <c r="B9" s="38">
        <v>2174.0408049295693</v>
      </c>
      <c r="C9" s="38">
        <v>5148.344700175272</v>
      </c>
      <c r="D9" s="38">
        <v>152731.76990914057</v>
      </c>
      <c r="E9" s="38">
        <v>160054.15541424541</v>
      </c>
      <c r="F9" s="38">
        <v>20.898582600195496</v>
      </c>
      <c r="G9" s="38">
        <v>32480.73115161384</v>
      </c>
      <c r="H9" s="38">
        <v>0</v>
      </c>
      <c r="I9" s="38">
        <v>54.149165854052562</v>
      </c>
      <c r="J9" s="38">
        <v>98156.948481661573</v>
      </c>
      <c r="K9" s="38">
        <v>40582.990402617354</v>
      </c>
      <c r="L9" s="38">
        <v>167409.69728514319</v>
      </c>
      <c r="M9" s="38">
        <v>0</v>
      </c>
      <c r="N9" s="38">
        <v>24256.556321238142</v>
      </c>
      <c r="O9" s="38">
        <v>362961.97139072837</v>
      </c>
      <c r="P9" s="38">
        <v>28954.481023999935</v>
      </c>
      <c r="Q9" s="37">
        <v>551970.60782897368</v>
      </c>
      <c r="R9" s="40" t="s">
        <v>31</v>
      </c>
    </row>
    <row r="10" spans="1:18" ht="39.75" customHeight="1" thickBot="1" x14ac:dyDescent="0.25">
      <c r="A10" s="35" t="s">
        <v>34</v>
      </c>
      <c r="B10" s="39">
        <v>957.96351294018314</v>
      </c>
      <c r="C10" s="39">
        <v>1301.1300000000001</v>
      </c>
      <c r="D10" s="39">
        <v>222860.19254560364</v>
      </c>
      <c r="E10" s="39">
        <v>225119.28605854383</v>
      </c>
      <c r="F10" s="39">
        <v>43.600000000000009</v>
      </c>
      <c r="G10" s="39">
        <v>1867.9999999999998</v>
      </c>
      <c r="H10" s="39">
        <v>0</v>
      </c>
      <c r="I10" s="39">
        <v>483.96000000000004</v>
      </c>
      <c r="J10" s="39">
        <v>81418.894479132679</v>
      </c>
      <c r="K10" s="39">
        <v>20989.759999999998</v>
      </c>
      <c r="L10" s="39">
        <v>61608.588943493414</v>
      </c>
      <c r="M10" s="39">
        <v>0</v>
      </c>
      <c r="N10" s="39">
        <v>11.921487603305792</v>
      </c>
      <c r="O10" s="39">
        <v>166424.72491022939</v>
      </c>
      <c r="P10" s="39">
        <v>119.42999999999999</v>
      </c>
      <c r="Q10" s="37">
        <v>391663.44096877321</v>
      </c>
      <c r="R10" s="40" t="s">
        <v>33</v>
      </c>
    </row>
    <row r="11" spans="1:18" ht="39.75" customHeight="1" thickBot="1" x14ac:dyDescent="0.3">
      <c r="A11" s="10" t="s">
        <v>36</v>
      </c>
      <c r="B11" s="28">
        <f>SUM(B5:B10)</f>
        <v>5726.2283245718163</v>
      </c>
      <c r="C11" s="23">
        <f t="shared" ref="C11:D11" si="0">SUM(C5:C10)</f>
        <v>47961.198146018593</v>
      </c>
      <c r="D11" s="24">
        <f t="shared" si="0"/>
        <v>519761.32201516209</v>
      </c>
      <c r="E11" s="25">
        <f>SUM(B11:D11)</f>
        <v>573448.7484857525</v>
      </c>
      <c r="F11" s="26">
        <f>SUM(F5:F10)</f>
        <v>32330.852161616265</v>
      </c>
      <c r="G11" s="23">
        <f t="shared" ref="G11:L11" si="1">SUM(G5:G10)</f>
        <v>34945.118093456287</v>
      </c>
      <c r="H11" s="23">
        <f t="shared" si="1"/>
        <v>0</v>
      </c>
      <c r="I11" s="23">
        <f t="shared" si="1"/>
        <v>22096.211666758627</v>
      </c>
      <c r="J11" s="23">
        <f t="shared" si="1"/>
        <v>209768.97138486325</v>
      </c>
      <c r="K11" s="23">
        <f t="shared" si="1"/>
        <v>63137.9567304956</v>
      </c>
      <c r="L11" s="23">
        <f t="shared" si="1"/>
        <v>242859.97921890568</v>
      </c>
      <c r="M11" s="23">
        <f>SUM(M5:M10)</f>
        <v>0</v>
      </c>
      <c r="N11" s="24">
        <f>SUM(N5:N10)</f>
        <v>24391.418596670243</v>
      </c>
      <c r="O11" s="22">
        <f t="shared" ref="O11" si="2">SUM(F11:N11)</f>
        <v>629530.50785276596</v>
      </c>
      <c r="P11" s="27">
        <f>SUM(P5:P10)</f>
        <v>36931.230647702607</v>
      </c>
      <c r="Q11" s="25">
        <f>SUM(Q5:Q10)</f>
        <v>1239910.4869862208</v>
      </c>
      <c r="R11" s="20" t="s">
        <v>35</v>
      </c>
    </row>
    <row r="12" spans="1:18" ht="15.75" x14ac:dyDescent="0.25">
      <c r="A12" s="11"/>
      <c r="B12" s="12"/>
      <c r="C12" s="12"/>
      <c r="D12" s="12"/>
      <c r="E12" s="13"/>
      <c r="F12" s="12"/>
      <c r="G12" s="12"/>
      <c r="H12" s="12"/>
      <c r="I12" s="12"/>
      <c r="J12" s="12"/>
      <c r="K12" s="12"/>
      <c r="L12" s="12"/>
      <c r="M12" s="12"/>
      <c r="N12" s="12"/>
      <c r="O12" s="14"/>
      <c r="P12" s="14"/>
      <c r="Q12" s="15"/>
      <c r="R12" s="15"/>
    </row>
    <row r="13" spans="1:18" x14ac:dyDescent="0.2">
      <c r="A13" s="16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6"/>
    </row>
    <row r="14" spans="1:18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</row>
    <row r="15" spans="1:18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</row>
    <row r="16" spans="1:18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7"/>
      <c r="R16" s="17"/>
    </row>
  </sheetData>
  <mergeCells count="5">
    <mergeCell ref="A1:Q1"/>
    <mergeCell ref="A2:Q2"/>
    <mergeCell ref="B3:E3"/>
    <mergeCell ref="F3:O3"/>
    <mergeCell ref="Q3:Q4"/>
  </mergeCells>
  <pageMargins left="0.2" right="0.2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mota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badeea.s</dc:creator>
  <cp:lastModifiedBy>hana hijjawi</cp:lastModifiedBy>
  <cp:lastPrinted>2019-07-17T06:36:10Z</cp:lastPrinted>
  <dcterms:created xsi:type="dcterms:W3CDTF">2012-10-11T09:05:55Z</dcterms:created>
  <dcterms:modified xsi:type="dcterms:W3CDTF">2021-04-21T06:15:18Z</dcterms:modified>
</cp:coreProperties>
</file>