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115" yWindow="225" windowWidth="10035" windowHeight="9405"/>
  </bookViews>
  <sheets>
    <sheet name="mar elyas " sheetId="1" r:id="rId1"/>
    <sheet name="Sheet2" sheetId="2" r:id="rId2"/>
    <sheet name="Sheet3" sheetId="3" r:id="rId3"/>
  </sheets>
  <definedNames>
    <definedName name="_xlnm.Print_Area" localSheetId="0">'mar elyas '!$B$1:$L$22</definedName>
  </definedNames>
  <calcPr calcId="145621"/>
</workbook>
</file>

<file path=xl/calcChain.xml><?xml version="1.0" encoding="utf-8"?>
<calcChain xmlns="http://schemas.openxmlformats.org/spreadsheetml/2006/main">
  <c r="H20" i="1" l="1"/>
  <c r="G20" i="1"/>
  <c r="J20" i="1" s="1"/>
  <c r="F20" i="1"/>
  <c r="I20" i="1" s="1"/>
  <c r="E20" i="1"/>
  <c r="D20" i="1"/>
  <c r="C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<sst xmlns="http://schemas.openxmlformats.org/spreadsheetml/2006/main" count="53" uniqueCount="40">
  <si>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</si>
  <si>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</si>
  <si>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</si>
  <si>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</si>
  <si>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</si>
  <si>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</si>
  <si>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</si>
  <si>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</si>
  <si>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</si>
  <si>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</si>
  <si>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</si>
  <si>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 xml:space="preserve">جدول 5-23 عدد زوار مار الياس الشهري حسب الجنسية  2016 - 2017 </t>
  </si>
  <si>
    <t>Table 5-23 Monthly Number of Visitors to Mar- Elyas by Nationality, 2016 - 2017</t>
  </si>
  <si>
    <t>2017*</t>
  </si>
  <si>
    <t>Relative Change 17/16</t>
  </si>
  <si>
    <t>Source : Ministry of Tourism &amp; Antiquities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</si>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</sst>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8" fillId="2" borderId="0" xfId="0" applyFont="1" applyFill="1"/>
    <xf numFmtId="0" fontId="1" fillId="2" borderId="0" xfId="0" applyFont="1" applyFill="1" applyAlignment="1">
      <alignment vertical="center" textRotation="90" readingOrder="1"/>
    </xf>
    <xf numFmtId="0" fontId="2" fillId="3" borderId="14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readingOrder="2"/>
    </xf>
    <xf numFmtId="0" fontId="9" fillId="2" borderId="0" xfId="0" applyFont="1" applyFill="1" applyBorder="1" applyAlignme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rightToLeft="1" tabSelected="1" topLeftCell="A13" workbookViewId="0">
      <selection activeCell="N24" sqref="N24"/>
    </sheetView>
  </sheetViews>
  <sheetFormatPr defaultColWidth="9" defaultRowHeight="12.75" x14ac:dyDescent="0.2"/>
  <cols>
    <col min="1" max="1" width="4.875" style="5" customWidth="1"/>
    <col min="2" max="8" width="9" style="6"/>
    <col min="9" max="11" width="9" style="5"/>
    <col min="12" max="13" width="9" style="6"/>
    <col min="14" max="16384" width="9" style="5"/>
  </cols>
  <sheetData>
    <row r="1" spans="1:20" s="2" customFormat="1" ht="26.25" customHeight="1" x14ac:dyDescent="0.25">
      <c r="A1" s="16"/>
      <c r="B1" s="38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20" s="2" customFormat="1" ht="15.75" x14ac:dyDescent="0.25">
      <c r="A2" s="16"/>
      <c r="B2" s="38" t="s">
        <v>12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</row>
    <row r="3" spans="1:20" s="2" customFormat="1" ht="13.5" thickBot="1" x14ac:dyDescent="0.2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0" s="4" customFormat="1" ht="15.75" customHeight="1" x14ac:dyDescent="0.25">
      <c r="A4" s="16"/>
      <c r="B4" s="39" t="s">
        <v>0</v>
      </c>
      <c r="C4" s="42">
        <v>2016</v>
      </c>
      <c r="D4" s="43"/>
      <c r="E4" s="44"/>
      <c r="F4" s="42" t="s">
        <v>13</v>
      </c>
      <c r="G4" s="43"/>
      <c r="H4" s="44"/>
      <c r="I4" s="48" t="s">
        <v>1</v>
      </c>
      <c r="J4" s="49"/>
      <c r="K4" s="50"/>
      <c r="L4" s="39" t="s">
        <v>2</v>
      </c>
      <c r="T4" s="5"/>
    </row>
    <row r="5" spans="1:20" s="6" customFormat="1" ht="25.5" customHeight="1" x14ac:dyDescent="0.2">
      <c r="A5" s="16"/>
      <c r="B5" s="40"/>
      <c r="C5" s="45"/>
      <c r="D5" s="46"/>
      <c r="E5" s="47"/>
      <c r="F5" s="45"/>
      <c r="G5" s="46"/>
      <c r="H5" s="47"/>
      <c r="I5" s="51" t="s">
        <v>14</v>
      </c>
      <c r="J5" s="52"/>
      <c r="K5" s="53"/>
      <c r="L5" s="40"/>
    </row>
    <row r="6" spans="1:20" s="6" customFormat="1" ht="14.25" customHeight="1" x14ac:dyDescent="0.2">
      <c r="A6" s="16"/>
      <c r="B6" s="40"/>
      <c r="C6" s="7" t="s">
        <v>3</v>
      </c>
      <c r="D6" s="8" t="s">
        <v>4</v>
      </c>
      <c r="E6" s="9" t="s">
        <v>5</v>
      </c>
      <c r="F6" s="7" t="s">
        <v>3</v>
      </c>
      <c r="G6" s="8" t="s">
        <v>4</v>
      </c>
      <c r="H6" s="9" t="s">
        <v>5</v>
      </c>
      <c r="I6" s="7" t="s">
        <v>3</v>
      </c>
      <c r="J6" s="8" t="s">
        <v>4</v>
      </c>
      <c r="K6" s="9" t="s">
        <v>5</v>
      </c>
      <c r="L6" s="40"/>
    </row>
    <row r="7" spans="1:20" ht="22.5" customHeight="1" thickBot="1" x14ac:dyDescent="0.25">
      <c r="A7" s="16"/>
      <c r="B7" s="41"/>
      <c r="C7" s="10" t="s">
        <v>6</v>
      </c>
      <c r="D7" s="11" t="s">
        <v>7</v>
      </c>
      <c r="E7" s="12" t="s">
        <v>8</v>
      </c>
      <c r="F7" s="20" t="s">
        <v>6</v>
      </c>
      <c r="G7" s="17" t="s">
        <v>7</v>
      </c>
      <c r="H7" s="12" t="s">
        <v>8</v>
      </c>
      <c r="I7" s="20" t="s">
        <v>6</v>
      </c>
      <c r="J7" s="17" t="s">
        <v>7</v>
      </c>
      <c r="K7" s="12" t="s">
        <v>8</v>
      </c>
      <c r="L7" s="41"/>
      <c r="M7" s="5"/>
    </row>
    <row r="8" spans="1:20" ht="37.5" customHeight="1" x14ac:dyDescent="0.2">
      <c r="A8" s="16"/>
      <c r="B8" s="21" t="s">
        <v>16</v>
      </c>
      <c r="C8" s="22">
        <v>245</v>
      </c>
      <c r="D8" s="22">
        <v>332</v>
      </c>
      <c r="E8" s="18">
        <v>577</v>
      </c>
      <c r="F8" s="22">
        <v>121</v>
      </c>
      <c r="G8" s="22">
        <v>45</v>
      </c>
      <c r="H8" s="18">
        <v>166</v>
      </c>
      <c r="I8" s="23">
        <v>-0.5061224489795918</v>
      </c>
      <c r="J8" s="23">
        <v>-0.86445783132530118</v>
      </c>
      <c r="K8" s="24">
        <v>-0.71230502599653378</v>
      </c>
      <c r="L8" s="25" t="s">
        <v>17</v>
      </c>
      <c r="M8" s="5"/>
    </row>
    <row r="9" spans="1:20" ht="37.5" customHeight="1" x14ac:dyDescent="0.2">
      <c r="A9" s="16"/>
      <c r="B9" s="26" t="s">
        <v>18</v>
      </c>
      <c r="C9" s="27">
        <v>303</v>
      </c>
      <c r="D9" s="27">
        <v>609</v>
      </c>
      <c r="E9" s="19">
        <v>912</v>
      </c>
      <c r="F9" s="27">
        <v>208</v>
      </c>
      <c r="G9" s="27">
        <v>200</v>
      </c>
      <c r="H9" s="19">
        <v>408</v>
      </c>
      <c r="I9" s="28">
        <v>-0.31353135313531355</v>
      </c>
      <c r="J9" s="28">
        <v>-0.67159277504105086</v>
      </c>
      <c r="K9" s="24">
        <v>-0.55263157894736847</v>
      </c>
      <c r="L9" s="25" t="s">
        <v>19</v>
      </c>
      <c r="M9" s="5"/>
    </row>
    <row r="10" spans="1:20" ht="37.5" customHeight="1" x14ac:dyDescent="0.2">
      <c r="A10" s="16"/>
      <c r="B10" s="26" t="s">
        <v>20</v>
      </c>
      <c r="C10" s="27">
        <v>371</v>
      </c>
      <c r="D10" s="27">
        <v>931</v>
      </c>
      <c r="E10" s="19">
        <v>1302</v>
      </c>
      <c r="F10" s="27">
        <v>324</v>
      </c>
      <c r="G10" s="27">
        <v>700</v>
      </c>
      <c r="H10" s="19">
        <v>1024</v>
      </c>
      <c r="I10" s="28">
        <v>-0.12668463611859837</v>
      </c>
      <c r="J10" s="28">
        <v>-0.24812030075187969</v>
      </c>
      <c r="K10" s="24">
        <v>-0.21351766513056836</v>
      </c>
      <c r="L10" s="25" t="s">
        <v>21</v>
      </c>
      <c r="M10" s="5"/>
    </row>
    <row r="11" spans="1:20" ht="37.5" customHeight="1" x14ac:dyDescent="0.2">
      <c r="A11" s="16"/>
      <c r="B11" s="26" t="s">
        <v>22</v>
      </c>
      <c r="C11" s="27">
        <v>360</v>
      </c>
      <c r="D11" s="27">
        <v>1507</v>
      </c>
      <c r="E11" s="19">
        <v>1867</v>
      </c>
      <c r="F11" s="27">
        <v>225</v>
      </c>
      <c r="G11" s="27">
        <v>484</v>
      </c>
      <c r="H11" s="19">
        <v>709</v>
      </c>
      <c r="I11" s="28">
        <v>-0.375</v>
      </c>
      <c r="J11" s="28">
        <v>-0.67883211678832112</v>
      </c>
      <c r="K11" s="29">
        <v>-0.62024638457418313</v>
      </c>
      <c r="L11" s="25" t="s">
        <v>23</v>
      </c>
      <c r="M11" s="5"/>
    </row>
    <row r="12" spans="1:20" ht="37.5" customHeight="1" x14ac:dyDescent="0.2">
      <c r="A12" s="16"/>
      <c r="B12" s="26" t="s">
        <v>24</v>
      </c>
      <c r="C12" s="27">
        <v>666</v>
      </c>
      <c r="D12" s="27">
        <v>664</v>
      </c>
      <c r="E12" s="19">
        <v>1330</v>
      </c>
      <c r="F12" s="27">
        <v>499</v>
      </c>
      <c r="G12" s="27">
        <v>949</v>
      </c>
      <c r="H12" s="19">
        <v>1448</v>
      </c>
      <c r="I12" s="28">
        <v>-0.25075075075075076</v>
      </c>
      <c r="J12" s="28">
        <v>0.42921686746987953</v>
      </c>
      <c r="K12" s="29">
        <v>8.8721804511278202E-2</v>
      </c>
      <c r="L12" s="25" t="s">
        <v>25</v>
      </c>
    </row>
    <row r="13" spans="1:20" ht="37.5" customHeight="1" x14ac:dyDescent="0.2">
      <c r="A13" s="16"/>
      <c r="B13" s="26" t="s">
        <v>26</v>
      </c>
      <c r="C13" s="27">
        <v>225</v>
      </c>
      <c r="D13" s="27">
        <v>110</v>
      </c>
      <c r="E13" s="19">
        <v>335</v>
      </c>
      <c r="F13" s="27">
        <v>153</v>
      </c>
      <c r="G13" s="27">
        <v>224</v>
      </c>
      <c r="H13" s="19">
        <v>377</v>
      </c>
      <c r="I13" s="28">
        <v>-0.32</v>
      </c>
      <c r="J13" s="28">
        <v>1.0363636363636364</v>
      </c>
      <c r="K13" s="29">
        <v>0.1253731343283582</v>
      </c>
      <c r="L13" s="25" t="s">
        <v>27</v>
      </c>
    </row>
    <row r="14" spans="1:20" ht="37.5" customHeight="1" x14ac:dyDescent="0.2">
      <c r="A14" s="16"/>
      <c r="B14" s="26" t="s">
        <v>28</v>
      </c>
      <c r="C14" s="27">
        <v>815</v>
      </c>
      <c r="D14" s="27">
        <v>1339</v>
      </c>
      <c r="E14" s="19">
        <v>2154</v>
      </c>
      <c r="F14" s="27">
        <v>172</v>
      </c>
      <c r="G14" s="27">
        <v>482</v>
      </c>
      <c r="H14" s="19">
        <v>654</v>
      </c>
      <c r="I14" s="28">
        <v>-0.78895705521472392</v>
      </c>
      <c r="J14" s="28">
        <v>-0.64002987303958181</v>
      </c>
      <c r="K14" s="29">
        <v>-0.69637883008356549</v>
      </c>
      <c r="L14" s="25" t="s">
        <v>29</v>
      </c>
    </row>
    <row r="15" spans="1:20" ht="37.5" customHeight="1" x14ac:dyDescent="0.2">
      <c r="A15" s="16"/>
      <c r="B15" s="26" t="s">
        <v>30</v>
      </c>
      <c r="C15" s="27">
        <v>1346</v>
      </c>
      <c r="D15" s="27">
        <v>2189</v>
      </c>
      <c r="E15" s="19">
        <v>3535</v>
      </c>
      <c r="F15" s="27">
        <v>316</v>
      </c>
      <c r="G15" s="27">
        <v>390</v>
      </c>
      <c r="H15" s="19">
        <v>706</v>
      </c>
      <c r="I15" s="28">
        <v>-0.76523031203566116</v>
      </c>
      <c r="J15" s="28">
        <v>-0.82183645500228419</v>
      </c>
      <c r="K15" s="29">
        <v>-0.80028288543140025</v>
      </c>
      <c r="L15" s="25" t="s">
        <v>31</v>
      </c>
    </row>
    <row r="16" spans="1:20" ht="37.5" customHeight="1" x14ac:dyDescent="0.2">
      <c r="A16" s="16"/>
      <c r="B16" s="26" t="s">
        <v>32</v>
      </c>
      <c r="C16" s="27">
        <v>1001</v>
      </c>
      <c r="D16" s="27">
        <v>1304</v>
      </c>
      <c r="E16" s="19">
        <v>2305</v>
      </c>
      <c r="F16" s="27">
        <v>291</v>
      </c>
      <c r="G16" s="27">
        <v>348</v>
      </c>
      <c r="H16" s="19">
        <v>639</v>
      </c>
      <c r="I16" s="28">
        <v>-0.70929070929070925</v>
      </c>
      <c r="J16" s="28">
        <v>-0.73312883435582821</v>
      </c>
      <c r="K16" s="29">
        <v>-0.72277657266811279</v>
      </c>
      <c r="L16" s="25" t="s">
        <v>33</v>
      </c>
    </row>
    <row r="17" spans="1:12" ht="37.5" customHeight="1" x14ac:dyDescent="0.2">
      <c r="A17" s="16"/>
      <c r="B17" s="26" t="s">
        <v>34</v>
      </c>
      <c r="C17" s="27">
        <v>535</v>
      </c>
      <c r="D17" s="27">
        <v>755</v>
      </c>
      <c r="E17" s="19">
        <v>1290</v>
      </c>
      <c r="F17" s="27">
        <v>298</v>
      </c>
      <c r="G17" s="27">
        <v>181</v>
      </c>
      <c r="H17" s="19">
        <v>479</v>
      </c>
      <c r="I17" s="28">
        <v>-0.44299065420560746</v>
      </c>
      <c r="J17" s="28">
        <v>-0.76026490066225161</v>
      </c>
      <c r="K17" s="29">
        <v>-0.62868217054263564</v>
      </c>
      <c r="L17" s="25" t="s">
        <v>35</v>
      </c>
    </row>
    <row r="18" spans="1:12" ht="37.5" customHeight="1" x14ac:dyDescent="0.2">
      <c r="A18" s="16"/>
      <c r="B18" s="26" t="s">
        <v>36</v>
      </c>
      <c r="C18" s="27">
        <v>219</v>
      </c>
      <c r="D18" s="27">
        <v>346</v>
      </c>
      <c r="E18" s="19">
        <v>565</v>
      </c>
      <c r="F18" s="27">
        <v>348</v>
      </c>
      <c r="G18" s="27">
        <v>103</v>
      </c>
      <c r="H18" s="19">
        <v>451</v>
      </c>
      <c r="I18" s="28">
        <v>0.58904109589041098</v>
      </c>
      <c r="J18" s="28">
        <v>-0.70231213872832365</v>
      </c>
      <c r="K18" s="29">
        <v>-0.20176991150442478</v>
      </c>
      <c r="L18" s="25" t="s">
        <v>37</v>
      </c>
    </row>
    <row r="19" spans="1:12" s="15" customFormat="1" ht="37.5" customHeight="1" thickBot="1" x14ac:dyDescent="0.25">
      <c r="A19" s="16"/>
      <c r="B19" s="26" t="s">
        <v>38</v>
      </c>
      <c r="C19" s="27">
        <v>215</v>
      </c>
      <c r="D19" s="27">
        <v>180</v>
      </c>
      <c r="E19" s="30">
        <v>395</v>
      </c>
      <c r="F19" s="27">
        <v>121</v>
      </c>
      <c r="G19" s="27">
        <v>56</v>
      </c>
      <c r="H19" s="30">
        <v>177</v>
      </c>
      <c r="I19" s="31">
        <v>-0.43720930232558142</v>
      </c>
      <c r="J19" s="31">
        <v>-0.68888888888888888</v>
      </c>
      <c r="K19" s="29">
        <v>-0.55189873417721524</v>
      </c>
      <c r="L19" s="25" t="s">
        <v>39</v>
      </c>
    </row>
    <row r="20" spans="1:12" ht="49.5" customHeight="1" thickBot="1" x14ac:dyDescent="0.3">
      <c r="A20" s="16"/>
      <c r="B20" s="32" t="s">
        <v>9</v>
      </c>
      <c r="C20" s="13">
        <f>SUM(C8:C19)</f>
        <v>6301</v>
      </c>
      <c r="D20" s="13">
        <f t="shared" ref="D20:H20" si="0">SUM(D8:D19)</f>
        <v>10266</v>
      </c>
      <c r="E20" s="13">
        <f t="shared" si="0"/>
        <v>16567</v>
      </c>
      <c r="F20" s="13">
        <f t="shared" si="0"/>
        <v>3076</v>
      </c>
      <c r="G20" s="13">
        <f t="shared" si="0"/>
        <v>4162</v>
      </c>
      <c r="H20" s="13">
        <f t="shared" si="0"/>
        <v>7238</v>
      </c>
      <c r="I20" s="33">
        <f>(F20-C20)/C20</f>
        <v>-0.51182352007617837</v>
      </c>
      <c r="J20" s="33">
        <f t="shared" ref="J20:K20" si="1">(G20-D20)/D20</f>
        <v>-0.59458406390025331</v>
      </c>
      <c r="K20" s="33">
        <f t="shared" si="1"/>
        <v>-0.56310738214522849</v>
      </c>
      <c r="L20" s="14" t="s">
        <v>8</v>
      </c>
    </row>
    <row r="21" spans="1:12" x14ac:dyDescent="0.2">
      <c r="A21" s="16"/>
      <c r="B21" s="36" t="s">
        <v>10</v>
      </c>
      <c r="C21" s="36"/>
      <c r="D21" s="36"/>
      <c r="J21" s="37" t="s">
        <v>15</v>
      </c>
      <c r="K21" s="37"/>
      <c r="L21" s="37"/>
    </row>
    <row r="22" spans="1:12" x14ac:dyDescent="0.2">
      <c r="A22" s="16"/>
      <c r="B22" s="34"/>
      <c r="L22" s="35"/>
    </row>
    <row r="23" spans="1:12" x14ac:dyDescent="0.2">
      <c r="A23" s="16"/>
    </row>
    <row r="24" spans="1:12" x14ac:dyDescent="0.2">
      <c r="A24" s="16"/>
    </row>
    <row r="25" spans="1:12" x14ac:dyDescent="0.2">
      <c r="A25" s="16"/>
    </row>
    <row r="26" spans="1:12" x14ac:dyDescent="0.2">
      <c r="A26" s="16"/>
    </row>
    <row r="27" spans="1:12" x14ac:dyDescent="0.2">
      <c r="A27" s="16"/>
    </row>
    <row r="28" spans="1:12" x14ac:dyDescent="0.2">
      <c r="A28" s="16"/>
    </row>
    <row r="29" spans="1:12" x14ac:dyDescent="0.2">
      <c r="A29" s="16"/>
    </row>
    <row r="30" spans="1:12" x14ac:dyDescent="0.2">
      <c r="A30" s="16"/>
    </row>
    <row r="31" spans="1:12" x14ac:dyDescent="0.2">
      <c r="A31" s="16"/>
    </row>
  </sheetData>
  <mergeCells count="10">
    <mergeCell ref="B21:D21"/>
    <mergeCell ref="J21:L21"/>
    <mergeCell ref="B1:L1"/>
    <mergeCell ref="B2:L2"/>
    <mergeCell ref="B4:B7"/>
    <mergeCell ref="C4:E5"/>
    <mergeCell ref="F4:H5"/>
    <mergeCell ref="I4:K4"/>
    <mergeCell ref="L4:L7"/>
    <mergeCell ref="I5:K5"/>
  </mergeCells>
  <pageMargins left="0.70866141732283472" right="0.70866141732283472" top="0.32" bottom="0.1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 elyas </vt:lpstr>
      <vt:lpstr>Sheet2</vt:lpstr>
      <vt:lpstr>Sheet3</vt:lpstr>
      <vt:lpstr>'mar elyas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2018-03-15T09:14:07Z</dcterms:modified>
</cp:coreProperties>
</file>